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purl.oclc.org/ooxml/officeDocument/relationships/extendedProperties" Target="docProps/app.xml"/><Relationship Id="rId2" Type="http://schemas.openxmlformats.org/package/2006/relationships/metadata/core-properties" Target="docProps/core.xml"/><Relationship Id="rId1" Type="http://purl.oclc.org/ooxml/officeDocument/relationships/officeDocument" Target="xl/workbook.xml"/></Relationships>
</file>

<file path=xl/workbook.xml><?xml version="1.0" encoding="utf-8"?>
<workbook xmlns="http://purl.oclc.org/ooxml/spreadsheetml/main" xmlns:r="http://purl.oclc.org/ooxml/officeDocument/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conformance="strict">
  <fileVersion appName="xl" lastEdited="7" lowestEdited="7" rupBuild="25128"/>
  <workbookPr dateCompatibility="0" defaultThemeVersion="166925"/>
  <mc:AlternateContent xmlns:mc="http://schemas.openxmlformats.org/markup-compatibility/2006">
    <mc:Choice Requires="x15">
      <x15ac:absPath xmlns:x15ac="http://schemas.microsoft.com/office/spreadsheetml/2010/11/ac" url="C:\Users\Rogério Silva\Desktop\Excel_ACE\"/>
    </mc:Choice>
  </mc:AlternateContent>
  <xr:revisionPtr revIDLastSave="0" documentId="8_{B3E0CD70-BD89-40CD-B4D0-10AE8880BC68}" xr6:coauthVersionLast="47" xr6:coauthVersionMax="47" xr10:uidLastSave="{00000000-0000-0000-0000-000000000000}"/>
  <bookViews>
    <workbookView xWindow="-120" yWindow="-120" windowWidth="29040" windowHeight="15960" xr2:uid="{00000000-000D-0000-FFFF-FFFF00000000}"/>
  </bookViews>
  <sheets>
    <sheet name="Instruções" sheetId="1" r:id="rId1"/>
    <sheet name="Índice" sheetId="2" r:id="rId2"/>
    <sheet name="Form_A" sheetId="3" r:id="rId3"/>
    <sheet name="Form_B" sheetId="4" r:id="rId4"/>
    <sheet name="Form_C" sheetId="5" r:id="rId5"/>
    <sheet name="Form_D" sheetId="6" r:id="rId6"/>
    <sheet name="Form_D_Opcionais" sheetId="7" r:id="rId7"/>
    <sheet name="Form_E" sheetId="8" r:id="rId8"/>
    <sheet name="Form_E_Opcionais" sheetId="9" r:id="rId9"/>
    <sheet name="Valores" sheetId="10" state="hidden" r:id="rId10"/>
    <sheet name="DR" sheetId="11" state="hidden" r:id="rId11"/>
  </sheets>
  <definedNames>
    <definedName name="_xlnm.Print_Area" localSheetId="2">Form_A!$A$1:$E$63</definedName>
    <definedName name="_xlnm.Print_Area" localSheetId="3">Form_B!$A$1:$K$43</definedName>
    <definedName name="_xlnm.Print_Area" localSheetId="4">Form_C!$A$1:$F$30</definedName>
    <definedName name="_xlnm.Print_Area" localSheetId="5">Form_D!$A$1:$Q$54</definedName>
    <definedName name="_xlnm.Print_Area" localSheetId="6">Form_D_Opcionais!$A$1:$R$24</definedName>
    <definedName name="_xlnm.Print_Area" localSheetId="7">Form_E!$A$1:$Q$51</definedName>
    <definedName name="_xlnm.Print_Area" localSheetId="8">Form_E_Opcionais!$A$1:$R$24</definedName>
    <definedName name="_xlnm.Print_Area" localSheetId="1">Índice!$A$1:$C$28</definedName>
    <definedName name="_xlnm.Print_Titles" localSheetId="5">Form_D!$1:$1</definedName>
    <definedName name="_xlnm.Print_Titles" localSheetId="6">Form_D_Opcionais!$1:$1</definedName>
    <definedName name="_xlnm.Print_Titles" localSheetId="7">Form_E!$1:$1</definedName>
    <definedName name="_xlnm.Print_Titles" localSheetId="8">Form_E_Opcionais!$1:$1</definedName>
  </definedNames>
  <calcPr calcId="191029"/>
  <extLst>
    <ext xmlns:x14="http://schemas.microsoft.com/office/spreadsheetml/2009/9/main" uri="{79F54976-1DA5-4618-B147-4CDE4B953A38}">
      <x14:workbookPr/>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purl.oclc.org/ooxml/spreadsheetml/main">
  <c r="B40" i="11" l="1"/>
  <c r="C38" i="11"/>
  <c r="D36" i="11"/>
  <c r="E35" i="11"/>
  <c r="E34" i="11"/>
  <c r="D34" i="11"/>
  <c r="C34" i="11"/>
  <c r="B34" i="11"/>
  <c r="E33" i="11"/>
  <c r="D33" i="11"/>
  <c r="C33" i="11"/>
  <c r="B33" i="11"/>
  <c r="E32" i="11"/>
  <c r="D32" i="11"/>
  <c r="C32" i="11"/>
  <c r="B32" i="11"/>
  <c r="E31" i="11"/>
  <c r="D31" i="11"/>
  <c r="C31" i="11"/>
  <c r="B31" i="11"/>
  <c r="E30" i="11"/>
  <c r="D30" i="11"/>
  <c r="C30" i="11"/>
  <c r="B30" i="11"/>
  <c r="E29" i="11"/>
  <c r="D29" i="11"/>
  <c r="C29" i="11"/>
  <c r="B29" i="11"/>
  <c r="E28" i="11"/>
  <c r="D28" i="11"/>
  <c r="C28" i="11"/>
  <c r="B28" i="11"/>
  <c r="E27" i="11"/>
  <c r="D27" i="11"/>
  <c r="C27" i="11"/>
  <c r="B27" i="11"/>
  <c r="E26" i="11"/>
  <c r="D26" i="11"/>
  <c r="C26" i="11"/>
  <c r="B26" i="11"/>
  <c r="E25" i="11"/>
  <c r="D25" i="11"/>
  <c r="C25" i="11"/>
  <c r="B25" i="11"/>
  <c r="E24" i="11"/>
  <c r="D24" i="11"/>
  <c r="C24" i="11"/>
  <c r="B24" i="11"/>
  <c r="E23" i="11"/>
  <c r="D23" i="11"/>
  <c r="C23" i="11"/>
  <c r="B23" i="11"/>
  <c r="E22" i="11"/>
  <c r="D22" i="11"/>
  <c r="C22" i="11"/>
  <c r="B22" i="11"/>
  <c r="E21" i="11"/>
  <c r="D21" i="11"/>
  <c r="C21" i="11"/>
  <c r="B21" i="11"/>
  <c r="E20" i="11"/>
  <c r="D20" i="11"/>
  <c r="C20" i="11"/>
  <c r="B20" i="11"/>
  <c r="C14" i="11"/>
  <c r="C13" i="11"/>
  <c r="C12" i="11"/>
  <c r="C11" i="11"/>
  <c r="C10" i="11"/>
  <c r="C9" i="11"/>
  <c r="C8" i="11"/>
  <c r="B4" i="11"/>
  <c r="P23" i="9"/>
  <c r="P22" i="9"/>
  <c r="P21" i="9"/>
  <c r="P20" i="9"/>
  <c r="P19" i="9"/>
  <c r="P18" i="9"/>
  <c r="P17" i="9"/>
  <c r="P16" i="9"/>
  <c r="P15" i="9"/>
  <c r="P14" i="9"/>
  <c r="P13" i="9"/>
  <c r="P12" i="9"/>
  <c r="P11" i="9"/>
  <c r="P10" i="9"/>
  <c r="A3" i="9"/>
  <c r="A2" i="9"/>
  <c r="O50" i="8"/>
  <c r="O49" i="8"/>
  <c r="O48" i="8"/>
  <c r="O47" i="8"/>
  <c r="O46" i="8"/>
  <c r="O45" i="8"/>
  <c r="O44" i="8"/>
  <c r="O43" i="8"/>
  <c r="O42" i="8"/>
  <c r="O41" i="8"/>
  <c r="O40" i="8"/>
  <c r="O39" i="8"/>
  <c r="O38" i="8"/>
  <c r="O37" i="8"/>
  <c r="O36" i="8"/>
  <c r="O35" i="8"/>
  <c r="O34" i="8"/>
  <c r="O33" i="8"/>
  <c r="O32" i="8"/>
  <c r="O31" i="8"/>
  <c r="O30" i="8"/>
  <c r="O29" i="8"/>
  <c r="O28" i="8"/>
  <c r="O27" i="8"/>
  <c r="O26" i="8"/>
  <c r="O25" i="8"/>
  <c r="O24" i="8"/>
  <c r="O23" i="8"/>
  <c r="O22" i="8"/>
  <c r="O21" i="8"/>
  <c r="O20" i="8"/>
  <c r="O19" i="8"/>
  <c r="O18" i="8"/>
  <c r="O17" i="8"/>
  <c r="O16" i="8"/>
  <c r="O15" i="8"/>
  <c r="O14" i="8"/>
  <c r="O13" i="8"/>
  <c r="O12" i="8"/>
  <c r="O51" i="8" s="1"/>
  <c r="D56" i="8" s="1"/>
  <c r="O11" i="8"/>
  <c r="O10" i="8"/>
  <c r="A3" i="8"/>
  <c r="A2" i="8"/>
  <c r="P23" i="7"/>
  <c r="P22" i="7"/>
  <c r="P21" i="7"/>
  <c r="P20" i="7"/>
  <c r="P19" i="7"/>
  <c r="P18" i="7"/>
  <c r="P17" i="7"/>
  <c r="P16" i="7"/>
  <c r="P15" i="7"/>
  <c r="P14" i="7"/>
  <c r="P13" i="7"/>
  <c r="P12" i="7"/>
  <c r="P11" i="7"/>
  <c r="P10" i="7"/>
  <c r="A3" i="7"/>
  <c r="A2" i="7"/>
  <c r="O50" i="6"/>
  <c r="O49" i="6"/>
  <c r="O48" i="6"/>
  <c r="O47" i="6"/>
  <c r="O46" i="6"/>
  <c r="O45" i="6"/>
  <c r="O44" i="6"/>
  <c r="O43" i="6"/>
  <c r="O42" i="6"/>
  <c r="O41" i="6"/>
  <c r="O40" i="6"/>
  <c r="O39" i="6"/>
  <c r="O38" i="6"/>
  <c r="O37" i="6"/>
  <c r="O36" i="6"/>
  <c r="O35" i="6"/>
  <c r="O34" i="6"/>
  <c r="O33" i="6"/>
  <c r="O32" i="6"/>
  <c r="O31" i="6"/>
  <c r="O30" i="6"/>
  <c r="O29" i="6"/>
  <c r="O28" i="6"/>
  <c r="O27" i="6"/>
  <c r="O26" i="6"/>
  <c r="O25" i="6"/>
  <c r="O24" i="6"/>
  <c r="O23" i="6"/>
  <c r="O22" i="6"/>
  <c r="O21" i="6"/>
  <c r="O20" i="6"/>
  <c r="O19" i="6"/>
  <c r="O18" i="6"/>
  <c r="O17" i="6"/>
  <c r="O16" i="6"/>
  <c r="O15" i="6"/>
  <c r="O14" i="6"/>
  <c r="O13" i="6"/>
  <c r="O12" i="6"/>
  <c r="O11" i="6"/>
  <c r="O10" i="6"/>
  <c r="A3" i="6"/>
  <c r="A2" i="6"/>
  <c r="H30" i="5"/>
  <c r="D35" i="11" s="1"/>
  <c r="E30" i="5"/>
  <c r="K29" i="5"/>
  <c r="L29" i="5" s="1"/>
  <c r="J29" i="5"/>
  <c r="G29" i="5"/>
  <c r="K28" i="5"/>
  <c r="M28" i="5" s="1"/>
  <c r="J28" i="5"/>
  <c r="G28" i="5"/>
  <c r="K27" i="5"/>
  <c r="M27" i="5" s="1"/>
  <c r="J27" i="5"/>
  <c r="G27" i="5"/>
  <c r="K26" i="5"/>
  <c r="M26" i="5" s="1"/>
  <c r="J26" i="5"/>
  <c r="G26" i="5"/>
  <c r="K25" i="5"/>
  <c r="L25" i="5" s="1"/>
  <c r="J25" i="5"/>
  <c r="G25" i="5"/>
  <c r="K24" i="5"/>
  <c r="M24" i="5" s="1"/>
  <c r="J24" i="5"/>
  <c r="G24" i="5"/>
  <c r="K23" i="5"/>
  <c r="L23" i="5" s="1"/>
  <c r="J23" i="5"/>
  <c r="G23" i="5"/>
  <c r="K22" i="5"/>
  <c r="M22" i="5" s="1"/>
  <c r="J22" i="5"/>
  <c r="G22" i="5"/>
  <c r="K21" i="5"/>
  <c r="L21" i="5" s="1"/>
  <c r="J21" i="5"/>
  <c r="G21" i="5"/>
  <c r="K20" i="5"/>
  <c r="M20" i="5" s="1"/>
  <c r="J20" i="5"/>
  <c r="G20" i="5"/>
  <c r="K19" i="5"/>
  <c r="M19" i="5" s="1"/>
  <c r="J19" i="5"/>
  <c r="G19" i="5"/>
  <c r="L18" i="5"/>
  <c r="K18" i="5"/>
  <c r="M18" i="5" s="1"/>
  <c r="J18" i="5"/>
  <c r="G18" i="5"/>
  <c r="K17" i="5"/>
  <c r="L17" i="5" s="1"/>
  <c r="J17" i="5"/>
  <c r="G17" i="5"/>
  <c r="K16" i="5"/>
  <c r="M16" i="5" s="1"/>
  <c r="J16" i="5"/>
  <c r="G16" i="5"/>
  <c r="K15" i="5"/>
  <c r="M15" i="5" s="1"/>
  <c r="J15" i="5"/>
  <c r="G15" i="5"/>
  <c r="A3" i="5"/>
  <c r="A2" i="5"/>
  <c r="A4" i="3"/>
  <c r="A3" i="3"/>
  <c r="B41" i="11"/>
  <c r="Q24" i="9"/>
  <c r="G24" i="9"/>
  <c r="P51" i="8"/>
  <c r="F51" i="8"/>
  <c r="Q24" i="7"/>
  <c r="G24" i="7"/>
  <c r="P51" i="6"/>
  <c r="F51" i="6"/>
  <c r="J19" i="4"/>
  <c r="J10" i="4"/>
  <c r="F51" i="3"/>
  <c r="M17" i="5" l="1"/>
  <c r="O51" i="6"/>
  <c r="D55" i="8" s="1"/>
  <c r="E55" i="8" s="1"/>
  <c r="B57" i="8" s="1"/>
  <c r="M25" i="5"/>
  <c r="L26" i="5"/>
  <c r="M21" i="5"/>
  <c r="L22" i="5"/>
  <c r="P24" i="9"/>
  <c r="M29" i="5"/>
  <c r="P24" i="7"/>
  <c r="L15" i="5"/>
  <c r="C9" i="5" s="1"/>
  <c r="L19" i="5"/>
  <c r="L27" i="5"/>
  <c r="L16" i="5"/>
  <c r="L20" i="5"/>
  <c r="M23" i="5"/>
  <c r="C10" i="5" s="1"/>
  <c r="L24" i="5"/>
  <c r="L28" i="5"/>
</calcChain>
</file>

<file path=xl/sharedStrings.xml><?xml version="1.0" encoding="utf-8"?>
<sst xmlns="http://purl.oclc.org/ooxml/spreadsheetml/main" count="417" uniqueCount="338">
  <si>
    <t>INSTRUÇÕES DE PREENCHIMENTO</t>
  </si>
  <si>
    <t>Formulário A - Sistematização e fundamentação da alteração</t>
  </si>
  <si>
    <t>1.</t>
  </si>
  <si>
    <t>2.</t>
  </si>
  <si>
    <r>
      <rPr>
        <b/>
        <sz val="9"/>
        <color rgb="FF000000"/>
        <rFont val="Calibri"/>
        <family val="2"/>
      </rPr>
      <t>Nota sumária sobre as razões da alteração</t>
    </r>
    <r>
      <rPr>
        <b/>
        <sz val="9"/>
        <color rgb="FF000000"/>
        <rFont val="Calibri"/>
        <family val="2"/>
      </rPr>
      <t xml:space="preserve">
</t>
    </r>
    <r>
      <rPr>
        <sz val="9"/>
        <color rgb="FF000000"/>
        <rFont val="Calibri"/>
        <family val="2"/>
      </rPr>
      <t>Indicar quais as razões da alteração proposta a registo.</t>
    </r>
  </si>
  <si>
    <t>3.</t>
  </si>
  <si>
    <r>
      <rPr>
        <b/>
        <sz val="9"/>
        <color rgb="FF000000"/>
        <rFont val="Calibri"/>
        <family val="2"/>
      </rPr>
      <t>A alteração proposta a registo é efetuada ao abrigo de qual alínea do n.º 1 do artigo 76.º-B do regime jurídico dos graus e diplomas do ensino superior?</t>
    </r>
    <r>
      <rPr>
        <b/>
        <sz val="9"/>
        <color rgb="FF000000"/>
        <rFont val="Calibri"/>
        <family val="2"/>
      </rPr>
      <t xml:space="preserve">
</t>
    </r>
    <r>
      <rPr>
        <sz val="9"/>
        <color rgb="FF000000"/>
        <rFont val="Calibri"/>
        <family val="2"/>
      </rPr>
      <t xml:space="preserve">Indicar uma das seguintes opções:
    - </t>
    </r>
    <r>
      <rPr>
        <u/>
        <sz val="9"/>
        <color rgb="FF000000"/>
        <rFont val="Calibri"/>
        <family val="2"/>
      </rPr>
      <t>a)</t>
    </r>
    <r>
      <rPr>
        <sz val="9"/>
        <color rgb="FF000000"/>
        <rFont val="Calibri"/>
        <family val="2"/>
      </rPr>
      <t xml:space="preserve">: Se a alteração proposta a registo não modificar os objetivos do ciclo de estudos, e esteja inserida dentro dos limites definidos na Deliberação n.º 2392/2013, de 26 de dezembro;
    - </t>
    </r>
    <r>
      <rPr>
        <u/>
        <sz val="9"/>
        <color rgb="FF000000"/>
        <rFont val="Calibri"/>
        <family val="2"/>
      </rPr>
      <t>b)</t>
    </r>
    <r>
      <rPr>
        <sz val="9"/>
        <color rgb="FF000000"/>
        <rFont val="Calibri"/>
        <family val="2"/>
      </rPr>
      <t>: Se a alteração proposta a registo modificar os objetivos do ciclo de estudos, sendo efetuada na sequência de um procedimento de acreditação nos termos fixados pela Agência de Avaliação e Acreditação do Ensino Superior (A3ES).
Atenção: 
    1) Os pedidos de registo de alteração só podem ser submetidos ao abrigo da alínea a) ou da alínea b), pelo que não poderão ser efetuados pedidos de registo de alteração ao abrigo das duas alíneas em simultâneo, dado o disposto no n.º 3 da Deliberação n.º 2392/2013, de 26 de dezembro.
    2) Apenas são considerados os pedidos de registo de alteração efetuados ao abrigo da alínea b) se a A3ES já tiver publicado a decisão do CA no seu site.
    3) Nos casos em que na decisão do CA existam condições a cumprir no imediato, só após o cumprimento dessas condições (que tem que ser validado pela A3ES), é que o processo de acreditação fica concluído, e é publicado. Assim, só após essa conclusão e publicação do processo de acreditação é que um pedido de registo de alteração submetido ao abrigo da alínea b) estará devidamente instruído.</t>
    </r>
  </si>
  <si>
    <t>4.</t>
  </si>
  <si>
    <r>
      <rPr>
        <b/>
        <sz val="9"/>
        <color rgb="FF000000"/>
        <rFont val="Calibri"/>
        <family val="2"/>
      </rPr>
      <t>Se é efetuada ao abrigo da alínea b), indique com "X" qual o documento onde foi proposta a alteração autorizada pela A3ES:</t>
    </r>
    <r>
      <rPr>
        <b/>
        <sz val="9"/>
        <color rgb="FF000000"/>
        <rFont val="Calibri"/>
        <family val="2"/>
      </rPr>
      <t xml:space="preserve">
</t>
    </r>
    <r>
      <rPr>
        <sz val="9"/>
        <color rgb="FF000000"/>
        <rFont val="Calibri"/>
        <family val="2"/>
      </rPr>
      <t>Colocar um ""X"" no(s) documento(s) onde foi autorizada a alteração proposta a registo.
Atenção: Esses documento(s) assinalado(s) deve(m) ser enviado(s) no pedido de registo de alteração.</t>
    </r>
  </si>
  <si>
    <t>5.</t>
  </si>
  <si>
    <r>
      <rPr>
        <b/>
        <sz val="9"/>
        <color rgb="FF000000"/>
        <rFont val="Calibri"/>
        <family val="2"/>
      </rPr>
      <t>Projeto do texto que, após o registo, será publicado no Diário da República</t>
    </r>
    <r>
      <rPr>
        <b/>
        <sz val="9"/>
        <color rgb="FF000000"/>
        <rFont val="Calibri"/>
        <family val="2"/>
      </rPr>
      <t xml:space="preserve">
</t>
    </r>
    <r>
      <rPr>
        <sz val="9"/>
        <color rgb="FF000000"/>
        <rFont val="Calibri"/>
        <family val="2"/>
      </rPr>
      <t>Preencher com o projeto do texto que, após o registo da alteração ao ciclo de estudos em causa, será publicado no Diário da República.</t>
    </r>
  </si>
  <si>
    <t>Formulário B - Caracterização geral do curso na sequência da alteração</t>
  </si>
  <si>
    <t>Este formulário é preenchido com a caracterização geral do curso resultante da alteração.</t>
  </si>
  <si>
    <r>
      <rPr>
        <b/>
        <sz val="9"/>
        <color rgb="FF000000"/>
        <rFont val="Calibri"/>
        <family val="2"/>
      </rPr>
      <t>Instituição ou estabelecimento de ensino superior</t>
    </r>
    <r>
      <rPr>
        <b/>
        <sz val="9"/>
        <color rgb="FF000000"/>
        <rFont val="Calibri"/>
        <family val="2"/>
      </rPr>
      <t xml:space="preserve">
</t>
    </r>
    <r>
      <rPr>
        <sz val="9"/>
        <color rgb="FF000000"/>
        <rFont val="Calibri"/>
        <family val="2"/>
      </rPr>
      <t>Indique o nome oficial da instituição de ensino superior ou estabelecimento de ensino superior que ministra o curso.
Exemplos: Instituto Politécnico do Porto; Instituto Superior de Administração e Gestão.
Atenção: Na eventualidade do ciclo de estudos ser em associação, colocar uma barra (/) entre as instituições.
Exemplo: Universidade de Lisboa / Universidade do Porto</t>
    </r>
  </si>
  <si>
    <r>
      <rPr>
        <b/>
        <sz val="9"/>
        <color rgb="FF000000"/>
        <rFont val="Calibri"/>
        <family val="2"/>
      </rPr>
      <t>Unidade orgânica</t>
    </r>
    <r>
      <rPr>
        <b/>
        <sz val="9"/>
        <color rgb="FF000000"/>
        <rFont val="Calibri"/>
        <family val="2"/>
      </rPr>
      <t xml:space="preserve">
</t>
    </r>
    <r>
      <rPr>
        <sz val="9"/>
        <color rgb="FF000000"/>
        <rFont val="Calibri"/>
        <family val="2"/>
      </rPr>
      <t>Indique o nome oficial da unidade orgânica da instituição de ensino superior a que o curso está afeto, se aplicável.
Exemplo: Escola Superior de Tecnologia e Gestão.
Atenção: Na eventualidade do ciclo de estudos ser em associação, colocar uma barra (/) entre as unidades orgânicas das instituições.
Exemplo: Faculdade de Letras / Faculdade de Direito</t>
    </r>
  </si>
  <si>
    <r>
      <rPr>
        <b/>
        <sz val="9"/>
        <color rgb="FF000000"/>
        <rFont val="Calibri"/>
        <family val="2"/>
      </rPr>
      <t>Tipo de curso</t>
    </r>
    <r>
      <rPr>
        <b/>
        <sz val="9"/>
        <color rgb="FF000000"/>
        <rFont val="Calibri"/>
        <family val="2"/>
      </rPr>
      <t xml:space="preserve">
</t>
    </r>
    <r>
      <rPr>
        <sz val="9"/>
        <color rgb="FF000000"/>
        <rFont val="Calibri"/>
        <family val="2"/>
      </rPr>
      <t>Indique o tipo do curso, correspondente ao grau.
Opções: Licenciatura, Mestrado Integrado, Mestrado ou Doutoramento.</t>
    </r>
  </si>
  <si>
    <r>
      <rPr>
        <b/>
        <sz val="9"/>
        <color rgb="FF000000"/>
        <rFont val="Calibri"/>
        <family val="2"/>
      </rPr>
      <t>Denominação do curso</t>
    </r>
    <r>
      <rPr>
        <b/>
        <sz val="9"/>
        <color rgb="FF000000"/>
        <rFont val="Calibri"/>
        <family val="2"/>
      </rPr>
      <t xml:space="preserve">
</t>
    </r>
    <r>
      <rPr>
        <sz val="9"/>
        <color rgb="FF000000"/>
        <rFont val="Calibri"/>
        <family val="2"/>
      </rPr>
      <t>Indique a denominação do curso. 
Na eventualidade de existir uma alteração da denominação do curso, preencher este campo com a nova denominação pretendida.
Atenção: Não comece a denominação por «curso de...» ou por «licenciatura em ...».</t>
    </r>
  </si>
  <si>
    <r>
      <rPr>
        <b/>
        <sz val="9"/>
        <color rgb="FF000000"/>
        <rFont val="Calibri"/>
        <family val="2"/>
      </rPr>
      <t>Denominação do curso em inglês</t>
    </r>
    <r>
      <rPr>
        <b/>
        <sz val="9"/>
        <color rgb="FF000000"/>
        <rFont val="Calibri"/>
        <family val="2"/>
      </rPr>
      <t xml:space="preserve">
</t>
    </r>
    <r>
      <rPr>
        <sz val="9"/>
        <color rgb="FF000000"/>
        <rFont val="Calibri"/>
        <family val="2"/>
      </rPr>
      <t>Indique a denominação do curso em inglês
Na eventualidade de existir uma alteração da denominação do curso, preencher este campo com a nova denominação pretendida.</t>
    </r>
  </si>
  <si>
    <t>6.</t>
  </si>
  <si>
    <r>
      <rPr>
        <b/>
        <sz val="9"/>
        <color rgb="FF000000"/>
        <rFont val="Calibri"/>
        <family val="2"/>
      </rPr>
      <t>O curso é ministrado em associação?</t>
    </r>
    <r>
      <rPr>
        <b/>
        <sz val="9"/>
        <color rgb="FF000000"/>
        <rFont val="Calibri"/>
        <family val="2"/>
      </rPr>
      <t xml:space="preserve">
</t>
    </r>
    <r>
      <rPr>
        <sz val="9"/>
        <color rgb="FF000000"/>
        <rFont val="Calibri"/>
        <family val="2"/>
      </rPr>
      <t>Indicar na primeira caixa «Sim» se o curso for ministrado em associação com outra instituição ou estabelecimento de ensino superior.
Se sim, na segunda caixa, indicar a alínea do artigo 42.º do RJGDES, que prevê essa associação.</t>
    </r>
  </si>
  <si>
    <t>7.</t>
  </si>
  <si>
    <r>
      <rPr>
        <b/>
        <sz val="9"/>
        <color rgb="FF000000"/>
        <rFont val="Calibri"/>
        <family val="2"/>
      </rPr>
      <t>Área científica predominante</t>
    </r>
    <r>
      <rPr>
        <b/>
        <sz val="9"/>
        <color rgb="FF000000"/>
        <rFont val="Calibri"/>
        <family val="2"/>
      </rPr>
      <t xml:space="preserve">
</t>
    </r>
    <r>
      <rPr>
        <sz val="9"/>
        <color rgb="FF000000"/>
        <rFont val="Calibri"/>
        <family val="2"/>
      </rPr>
      <t>Indique a área científica predominante do curso.</t>
    </r>
  </si>
  <si>
    <t>8.</t>
  </si>
  <si>
    <r>
      <rPr>
        <b/>
        <sz val="9"/>
        <color rgb="FF000000"/>
        <rFont val="Calibri"/>
        <family val="2"/>
      </rPr>
      <t>Número de créditos, segundo o sistema europeu de transferência de créditos, necessário à obtenção do grau ou diploma</t>
    </r>
    <r>
      <rPr>
        <b/>
        <sz val="9"/>
        <color rgb="FF000000"/>
        <rFont val="Calibri"/>
        <family val="2"/>
      </rPr>
      <t xml:space="preserve">
</t>
    </r>
    <r>
      <rPr>
        <sz val="9"/>
        <color rgb="FF000000"/>
        <rFont val="Calibri"/>
        <family val="2"/>
      </rPr>
      <t>Indique o número total de créditos ECTS necessário à obtenção do grau do diploma.
Atenção:
Na eventualidade de existir um intervalo no número de créditos ECTS necessário à obtenção do grau ou diploma, os campos poderão ser preenchidos, tanto na caracterização do curso, como na estrutura curricular e, se necessário, no plano de estudos, com o intervalo diretamente na célula. Nestes casos, devem ser ignorados os erros decorrentes de fórmulas noutros campos.</t>
    </r>
  </si>
  <si>
    <t>9.</t>
  </si>
  <si>
    <r>
      <rPr>
        <b/>
        <sz val="9"/>
        <color rgb="FF000000"/>
        <rFont val="Calibri"/>
        <family val="2"/>
      </rPr>
      <t>Indicação da publicação em Diário da República do plano de estudos em vigor, e link para a mesma</t>
    </r>
    <r>
      <rPr>
        <b/>
        <sz val="9"/>
        <color rgb="FF000000"/>
        <rFont val="Calibri"/>
        <family val="2"/>
      </rPr>
      <t xml:space="preserve">
</t>
    </r>
    <r>
      <rPr>
        <sz val="9"/>
        <color rgb="FF000000"/>
        <rFont val="Calibri"/>
        <family val="2"/>
      </rPr>
      <t>Indique na primeira caixa a(s) publicação(ões) em Diário da República do plano de estudos atualmente em vigor, e indique na segunda caixa, o link para a(s) publicação(ões) em Diário da República indicada(s).</t>
    </r>
  </si>
  <si>
    <t>10.</t>
  </si>
  <si>
    <r>
      <rPr>
        <b/>
        <sz val="9"/>
        <color rgb="FF000000"/>
        <rFont val="Calibri"/>
        <family val="2"/>
      </rPr>
      <t>Observações</t>
    </r>
    <r>
      <rPr>
        <b/>
        <sz val="9"/>
        <color rgb="FF000000"/>
        <rFont val="Calibri"/>
        <family val="2"/>
      </rPr>
      <t xml:space="preserve">
</t>
    </r>
    <r>
      <rPr>
        <sz val="9"/>
        <color rgb="FF000000"/>
        <rFont val="Calibri"/>
        <family val="2"/>
      </rPr>
      <t>Indique qualquer outra informação sobre o ciclo de estudos que seja relevante. Exemplos:
- No caso de mestrado integrado, denominação do grau de licenciado conferido após 6 semestres e 180 ECTS.
- Associação a algum programa europeu ou internacional, como o erasmus mundus.
- Referência a algum regime de funcionamento específico, como o regime noturno ou o ensino a distância. 
Atenção:
A alteração da denominação do grau de licenciado conferido após a conclusão de 180 ECTS num mestrado integrado configura uma alteração dos objetivos do ciclo de estudos, tendo de ser previamente aprovada pela A3ES.</t>
    </r>
  </si>
  <si>
    <t>Formulário C - Estrutura Curricular</t>
  </si>
  <si>
    <r>
      <rPr>
        <b/>
        <sz val="9"/>
        <color rgb="FF000000"/>
        <rFont val="Calibri"/>
        <family val="2"/>
      </rPr>
      <t>Áreas Científicas</t>
    </r>
    <r>
      <rPr>
        <b/>
        <sz val="9"/>
        <color rgb="FF000000"/>
        <rFont val="Calibri"/>
        <family val="2"/>
      </rPr>
      <t xml:space="preserve">
</t>
    </r>
    <r>
      <rPr>
        <sz val="9"/>
        <color rgb="FF000000"/>
        <rFont val="Calibri"/>
        <family val="2"/>
      </rPr>
      <t xml:space="preserve">Indicar a denominação de cada área, nas linhas correspondentes a «Fundamentais» ou «Obrigatórias e Opcionais» consoante os casos. 
São áreas fundamentais aquelas que, nos termos da alínea h) do artigo 3.º do regime jurídico dos graus e diplomas do ensino superior (RJGDES), representem, pelo menos, 25% do total dos créditos.
São áreas científicas opcionais as que têm apenas associados créditos opcionais.
Na eventualidade de necessitar de mais linhas para as áreas científicas obrigatórias e opcionais, e para inserir mais linhas na tabela selecione uma célula na última linha de preenchimento, carregar no botão direito do rato e escolher a opção Inserir &gt; Linha da Tabela Acima.
Atenção: 
     Na eventualidade de se tratar de uma área científica nova, preencher com o número 0 (zero) a parte correspondente à estrutura curricular acreditada pela A3ES. 
     Na eventualidade de se tratar de uma alteração da denominação da área científica, preencher na mesma linha a denominação acreditada e a denominação proposta. 
</t>
    </r>
    <r>
      <rPr>
        <u/>
        <sz val="9"/>
        <color rgb="FF000000"/>
        <rFont val="Calibri"/>
        <family val="2"/>
      </rPr>
      <t>Exemplo:</t>
    </r>
    <r>
      <rPr>
        <sz val="9"/>
        <color rgb="FF000000"/>
        <rFont val="Calibri"/>
        <family val="2"/>
      </rPr>
      <t xml:space="preserve"> Acreditado pela A3ES- Ciências Informáticas; Proposta - Informática.
     Na eventualidade de se tratar de uma área científica suprimida preencher com o número 0 (zero) a parte correspondente à estrutura curricular proposta. </t>
    </r>
  </si>
  <si>
    <r>
      <rPr>
        <b/>
        <sz val="9"/>
        <color rgb="FF000000"/>
        <rFont val="Calibri"/>
        <family val="2"/>
      </rPr>
      <t>Sigla</t>
    </r>
    <r>
      <rPr>
        <b/>
        <sz val="9"/>
        <color rgb="FF000000"/>
        <rFont val="Calibri"/>
        <family val="2"/>
      </rPr>
      <t xml:space="preserve">
</t>
    </r>
    <r>
      <rPr>
        <sz val="9"/>
        <color rgb="FF000000"/>
        <rFont val="Calibri"/>
        <family val="2"/>
      </rPr>
      <t>Indicar a sigla de cada área científica que aparecerá nos formulários D, D_Opcionais, E, e E_Opcionais.</t>
    </r>
  </si>
  <si>
    <r>
      <rPr>
        <b/>
        <sz val="9"/>
        <color rgb="FF000000"/>
        <rFont val="Calibri"/>
        <family val="2"/>
      </rPr>
      <t>Acreditado pela A3ES - Créditos</t>
    </r>
    <r>
      <rPr>
        <b/>
        <sz val="9"/>
        <color rgb="FF000000"/>
        <rFont val="Calibri"/>
        <family val="2"/>
      </rPr>
      <t xml:space="preserve">
</t>
    </r>
    <r>
      <rPr>
        <sz val="9"/>
        <color rgb="FF000000"/>
        <rFont val="Calibri"/>
        <family val="2"/>
      </rPr>
      <t>Indicar o número de créditos, obrigatórios e opcionais, a realizar em cada área, na estrutura curricular acreditada pela A3ES.
Na coluna dos créditos ECTS opcionais, deve ser indicado o número de créditos opcionais que potencialmente o aluno poderá realizar em cada área científica.
No subtotal dos créditos opcionais, deve ser indicado o número de créditos opcionais que deve efetivamente ser realizado.
Indicar também o total de créditos atualmente necessário à obtenção do grau ou diploma.</t>
    </r>
  </si>
  <si>
    <r>
      <rPr>
        <b/>
        <sz val="9"/>
        <color rgb="FF000000"/>
        <rFont val="Calibri"/>
        <family val="2"/>
      </rPr>
      <t>Proposta - Créditos</t>
    </r>
    <r>
      <rPr>
        <b/>
        <sz val="9"/>
        <color rgb="FF000000"/>
        <rFont val="Calibri"/>
        <family val="2"/>
      </rPr>
      <t xml:space="preserve">
</t>
    </r>
    <r>
      <rPr>
        <sz val="9"/>
        <color rgb="FF000000"/>
        <rFont val="Calibri"/>
        <family val="2"/>
      </rPr>
      <t>Indicar o número de créditos, obrigatórios e opcionais, a realizar em cada área, na estrutura curricular proposta para registo.
Na coluna dos créditos ECTS opcionais, deve ser indicado o número de créditos opcionais que potencialmente o aluno poderá realizar em cada área científica.
No subtotal dos créditos opcionais, deve ser indicado o número de créditos opcionais que deve efetivamente ser realizado.
Indicar também o total de créditos atualmente necessário à obtenção do grau ou diploma.
Atenção: O total de créditos deve corresponder ao número de créditos necessário à obtenção do grau ou diploma indicado no formulário B.</t>
    </r>
  </si>
  <si>
    <t>Formulários D, D_Opcionais, E e E_Opcionais</t>
  </si>
  <si>
    <t>Na eventualidade de necessitar de mais linhas para as unidades curriculares, e para inserir mais linhas na tabela selecionar uma célula na última linha de preenchimento, carregar no botão direito do rato e escolher a opção Inserir &gt; Linha da Tabela Acima.</t>
  </si>
  <si>
    <t>Informação a constar nos quadros de plano de estudos acreditado e plano de estudos novo proposto para registo (formulários D e E)</t>
  </si>
  <si>
    <t>(1)</t>
  </si>
  <si>
    <r>
      <rPr>
        <b/>
        <sz val="9"/>
        <color rgb="FF000000"/>
        <rFont val="Calibri"/>
        <family val="2"/>
      </rPr>
      <t>Unidade curricular</t>
    </r>
    <r>
      <rPr>
        <b/>
        <sz val="9"/>
        <color rgb="FF000000"/>
        <rFont val="Calibri"/>
        <family val="2"/>
      </rPr>
      <t xml:space="preserve">
</t>
    </r>
    <r>
      <rPr>
        <sz val="9"/>
        <color rgb="FF000000"/>
        <rFont val="Calibri"/>
        <family val="2"/>
      </rPr>
      <t xml:space="preserve">Indique a denominação da unidade curricular.
Na eventualidade de existir unidades curriculares opcionais, indicá-las nos formulários D e E como "Opção 1, Opção 2, Opção 3, etc.", e depois discriminar, com a respetiva denominação, as unidades curriculares disponíveis, dentro de cada opção nos formulários D_Opcionais e E_Opcionais, conforme se trate do plano de estudos acreditado, ou do plano de estudos novo proposto para registo.
As opções podem corresponder a conjuntos de unidades curriculares que constituem um </t>
    </r>
    <r>
      <rPr>
        <i/>
        <sz val="9"/>
        <color rgb="FF000000"/>
        <rFont val="Calibri"/>
        <family val="2"/>
      </rPr>
      <t>minor</t>
    </r>
    <r>
      <rPr>
        <sz val="9"/>
        <color rgb="FF000000"/>
        <rFont val="Calibri"/>
        <family val="2"/>
      </rPr>
      <t>.
Atenção: No caso de não existir uma lista de unidades curriculares opcionais, por a mesma ser definida anualmente pelo orgão competente, essa informação deve constar na coluna «Observações (8)». Nesse caso, não deve ser preenchido o formulário D_Opcionais e/ou o formulário E_Opcionais.</t>
    </r>
  </si>
  <si>
    <t>(2)</t>
  </si>
  <si>
    <r>
      <rPr>
        <b/>
        <sz val="9"/>
        <color rgb="FF000000"/>
        <rFont val="Calibri"/>
        <family val="2"/>
      </rPr>
      <t>Área Científica</t>
    </r>
    <r>
      <rPr>
        <b/>
        <sz val="9"/>
        <color rgb="FF000000"/>
        <rFont val="Calibri"/>
        <family val="2"/>
      </rPr>
      <t xml:space="preserve">
</t>
    </r>
    <r>
      <rPr>
        <sz val="9"/>
        <color rgb="FF000000"/>
        <rFont val="Calibri"/>
        <family val="2"/>
      </rPr>
      <t>Indique a área científica em que a unidade curricular se insere, utilizando a sigla respetiva indicada no formulário C (Estrutura Curricular).</t>
    </r>
  </si>
  <si>
    <t>(3)</t>
  </si>
  <si>
    <r>
      <rPr>
        <b/>
        <sz val="9"/>
        <color rgb="FF000000"/>
        <rFont val="Calibri"/>
        <family val="2"/>
      </rPr>
      <t>Ano curricular</t>
    </r>
    <r>
      <rPr>
        <b/>
        <sz val="9"/>
        <color rgb="FF000000"/>
        <rFont val="Calibri"/>
        <family val="2"/>
      </rPr>
      <t xml:space="preserve">
</t>
    </r>
    <r>
      <rPr>
        <sz val="9"/>
        <color rgb="FF000000"/>
        <rFont val="Calibri"/>
        <family val="2"/>
      </rPr>
      <t>Indique o ano curricular a que respeita a unidade curricular indicada, ou escolha da lista.
Atenção: No quadro de unidades curriculares opcionais, quando um conjunto de opções não é de um ano curricular específico, preencher com «Não Aplicável».</t>
    </r>
  </si>
  <si>
    <t>(4)</t>
  </si>
  <si>
    <r>
      <rPr>
        <b/>
        <sz val="9"/>
        <color rgb="FF000000"/>
        <rFont val="Calibri"/>
        <family val="2"/>
      </rPr>
      <t>Tipo</t>
    </r>
    <r>
      <rPr>
        <b/>
        <sz val="9"/>
        <color rgb="FF000000"/>
        <rFont val="Calibri"/>
        <family val="2"/>
      </rPr>
      <t xml:space="preserve">
</t>
    </r>
    <r>
      <rPr>
        <sz val="9"/>
        <color rgb="FF000000"/>
        <rFont val="Calibri"/>
        <family val="2"/>
      </rPr>
      <t xml:space="preserve">Indique o tipo da unidade curricular, ou escolha da lista: Anual / Semestral / Trimestral / Outra.
</t>
    </r>
    <r>
      <rPr>
        <u/>
        <sz val="9"/>
        <color rgb="FF000000"/>
        <rFont val="Calibri"/>
        <family val="2"/>
      </rPr>
      <t>Ou, se aplicável</t>
    </r>
    <r>
      <rPr>
        <sz val="9"/>
        <color rgb="FF000000"/>
        <rFont val="Calibri"/>
        <family val="2"/>
      </rPr>
      <t>, preencha a distribuição das unidades curriculares pela organização do ano curricular, conforme o semestre, trimestre, ou outra organização a que respeita, da seguinte forma:
   Se for semestral:
       a) 1.º Semestre 
       b) 2.º Semestre 
   Se for trimestral:
       a) 1.º Trimestre 
       b) 2.º Trimestre 
       c) 3.º Trimestre 
   Se for outra: 
       a) Outra: indicando na coluna (8) Observações, qual a organização do ano curricular em causa.</t>
    </r>
  </si>
  <si>
    <t>(5)</t>
  </si>
  <si>
    <r>
      <rPr>
        <b/>
        <sz val="9"/>
        <color rgb="FF000000"/>
        <rFont val="Calibri"/>
        <family val="2"/>
      </rPr>
      <t>Horas de trabalho totais</t>
    </r>
    <r>
      <rPr>
        <b/>
        <sz val="9"/>
        <color rgb="FF000000"/>
        <rFont val="Calibri"/>
        <family val="2"/>
      </rPr>
      <t xml:space="preserve">
</t>
    </r>
    <r>
      <rPr>
        <sz val="9"/>
        <color rgb="FF000000"/>
        <rFont val="Calibri"/>
        <family val="2"/>
      </rPr>
      <t>Indique o número total de horas de trabalho do estudante, para a unidade curricular em causa, incluindo todas as formas de trabalho previstas, designadamente as horas de contacto e as horas dedicadas a estágios, projetos, trabalhos no terreno, estudo e avaliação.
Atenção: O número total de horas de trabalho por ano curricular deve situar-se entre as 1500 e as 1680 horas, tal como estabelece a alínea c) do artigo 5.º do Decreto-Lei n.º 42/2005, de 22 de fevereiro.</t>
    </r>
  </si>
  <si>
    <t>(6)</t>
  </si>
  <si>
    <r>
      <rPr>
        <b/>
        <sz val="9"/>
        <color rgb="FF000000"/>
        <rFont val="Calibri"/>
        <family val="2"/>
      </rPr>
      <t>Horas de contacto</t>
    </r>
    <r>
      <rPr>
        <b/>
        <sz val="9"/>
        <color rgb="FF000000"/>
        <rFont val="Calibri"/>
        <family val="2"/>
      </rPr>
      <t xml:space="preserve">
</t>
    </r>
    <r>
      <rPr>
        <sz val="9"/>
        <color rgb="FF000000"/>
        <rFont val="Calibri"/>
        <family val="2"/>
      </rPr>
      <t>Preencha as horas de contacto, de acordo com a seguinte tipologia:
     T - Ensino teórico
     TP - Ensino teórico-prático
     PL - Ensino prático e laboratorial
     TC - Trabalho de campo
     S - Seminário
     E - Estágio
     OT - Orientação tutorial
     O - Outra
Atenção:
Para as unidades curriculares opcionais, as horas de contacto podem ser preenchidas com o valor mínimo de horas de contacto possível ou com o valor máximo de horas de contacto possível, em função da unidade curricular de opção escolhida pelo aluno, ou ainda com a média do conjunto de horas de contacto disponíveis para cada opção.
A coluna N do total de horas de contacto é de preenchimento automático através de fórmulas que constam no modelo. Estas fórmulas não devem ser eliminadas.</t>
    </r>
  </si>
  <si>
    <t>(7)</t>
  </si>
  <si>
    <r>
      <rPr>
        <b/>
        <sz val="9"/>
        <color rgb="FF000000"/>
        <rFont val="Calibri"/>
        <family val="2"/>
      </rPr>
      <t>Créditos</t>
    </r>
    <r>
      <rPr>
        <b/>
        <sz val="9"/>
        <color rgb="FF000000"/>
        <rFont val="Calibri"/>
        <family val="2"/>
      </rPr>
      <t xml:space="preserve">
</t>
    </r>
    <r>
      <rPr>
        <sz val="9"/>
        <color rgb="FF000000"/>
        <rFont val="Calibri"/>
        <family val="2"/>
      </rPr>
      <t>Indique o número de créditos ECTS correspondente a cada unidade curricular.
Atenção: O número total de créditos ECTS por ano curricular deve ser de 60, tal como estabelece a alínea d) do artigo 5.º do Decreto-Lei n.º 42/2005, de 22 de fevereiro. 
E, tal como estabelece a alínea e) do mesmo artigo, para períodos curriculares de duração inferior a um ano, o número de créditos é atribuído na proporção que representem do ano curricular.</t>
    </r>
  </si>
  <si>
    <t>(8)</t>
  </si>
  <si>
    <r>
      <rPr>
        <b/>
        <sz val="9"/>
        <color rgb="FF000000"/>
        <rFont val="Calibri"/>
        <family val="2"/>
      </rPr>
      <t>Observações</t>
    </r>
    <r>
      <rPr>
        <b/>
        <sz val="9"/>
        <color rgb="FF000000"/>
        <rFont val="Calibri"/>
        <family val="2"/>
      </rPr>
      <t xml:space="preserve">
</t>
    </r>
    <r>
      <rPr>
        <sz val="9"/>
        <color rgb="FF000000"/>
        <rFont val="Calibri"/>
        <family val="2"/>
      </rPr>
      <t>Esta coluna é preenchida se for necessário prestar alguma informação adicional acerca da unidade curricular respetiva.</t>
    </r>
  </si>
  <si>
    <t>FORMULÁRIOS PARA APRESENTAÇÃO DE PEDIDOS DE REGISTO DE ALTERAÇÃO 
DE CICLOS DE ESTUDOS</t>
  </si>
  <si>
    <t>A. Fundamentação da alteração ao ciclo de estudo na sequência da alteração</t>
  </si>
  <si>
    <t>B. Sistematização e caracterização geral do curso</t>
  </si>
  <si>
    <t>C. Estrutura Curricular</t>
  </si>
  <si>
    <t>D. Plano de estudos acreditado pela A3ES</t>
  </si>
  <si>
    <t>D_Opcionais. Unidades curriculares Opcionais do plano de estudos acreditado pela A3ES</t>
  </si>
  <si>
    <t>E. Plano de estudos novo proposto para registo</t>
  </si>
  <si>
    <t>E_Opcionais. Unidades curriculares Opcionais do plano de estudos novo proposto para registo</t>
  </si>
  <si>
    <t>Formulário A
Sistematização e fundamentação da alteração</t>
  </si>
  <si>
    <t>Antes de preencher, ler a folha «Instruções»</t>
  </si>
  <si>
    <t>Alterações propostas a registo:</t>
  </si>
  <si>
    <r>
      <t>·</t>
    </r>
    <r>
      <rPr>
        <sz val="7"/>
        <color rgb="FF000000"/>
        <rFont val="Times New Roman"/>
        <family val="1"/>
      </rPr>
      <t xml:space="preserve">        </t>
    </r>
    <r>
      <rPr>
        <sz val="11"/>
        <color rgb="FF000000"/>
        <rFont val="Calibri"/>
        <family val="2"/>
      </rPr>
      <t>Alteração da denominação do ciclo de estudos</t>
    </r>
  </si>
  <si>
    <r>
      <t>·</t>
    </r>
    <r>
      <rPr>
        <sz val="7"/>
        <color rgb="FF000000"/>
        <rFont val="Times New Roman"/>
        <family val="1"/>
      </rPr>
      <t xml:space="preserve">        </t>
    </r>
    <r>
      <rPr>
        <sz val="11"/>
        <color rgb="FF000000"/>
        <rFont val="Calibri"/>
        <family val="2"/>
      </rPr>
      <t>Alteração da unidade orgânica que ministra o ciclo de estudos</t>
    </r>
  </si>
  <si>
    <r>
      <t>·</t>
    </r>
    <r>
      <rPr>
        <sz val="7"/>
        <color rgb="FF000000"/>
        <rFont val="Times New Roman"/>
        <family val="1"/>
      </rPr>
      <t xml:space="preserve">        </t>
    </r>
    <r>
      <rPr>
        <sz val="11"/>
        <color rgb="FF000000"/>
        <rFont val="Calibri"/>
        <family val="2"/>
      </rPr>
      <t>Alteração do número de créditos necessários à conclusão do ciclo de estudos</t>
    </r>
  </si>
  <si>
    <r>
      <t>·</t>
    </r>
    <r>
      <rPr>
        <sz val="7"/>
        <color rgb="FF000000"/>
        <rFont val="Times New Roman"/>
        <family val="1"/>
      </rPr>
      <t xml:space="preserve">        </t>
    </r>
    <r>
      <rPr>
        <sz val="11"/>
        <color rgb="FF000000"/>
        <rFont val="Calibri"/>
        <family val="2"/>
      </rPr>
      <t>Alteração das áreas científicas</t>
    </r>
  </si>
  <si>
    <r>
      <t xml:space="preserve">    o</t>
    </r>
    <r>
      <rPr>
        <sz val="7"/>
        <color rgb="FF000000"/>
        <rFont val="Times New Roman"/>
        <family val="1"/>
      </rPr>
      <t xml:space="preserve">   </t>
    </r>
    <r>
      <rPr>
        <sz val="11"/>
        <color rgb="FF000000"/>
        <rFont val="Calibri"/>
        <family val="2"/>
      </rPr>
      <t>Supressão de áreas científicas</t>
    </r>
  </si>
  <si>
    <r>
      <t xml:space="preserve">    o</t>
    </r>
    <r>
      <rPr>
        <sz val="7"/>
        <color rgb="FF000000"/>
        <rFont val="Times New Roman"/>
        <family val="1"/>
      </rPr>
      <t xml:space="preserve">   </t>
    </r>
    <r>
      <rPr>
        <sz val="11"/>
        <color rgb="FF000000"/>
        <rFont val="Calibri"/>
        <family val="2"/>
      </rPr>
      <t xml:space="preserve">Criação de áreas científicas </t>
    </r>
  </si>
  <si>
    <r>
      <t xml:space="preserve">    o</t>
    </r>
    <r>
      <rPr>
        <sz val="7"/>
        <color rgb="FF000000"/>
        <rFont val="Times New Roman"/>
        <family val="1"/>
      </rPr>
      <t xml:space="preserve">   </t>
    </r>
    <r>
      <rPr>
        <sz val="11"/>
        <color rgb="FF000000"/>
        <rFont val="Calibri"/>
        <family val="2"/>
      </rPr>
      <t>Áreas científicas cuja denominação foi alterada</t>
    </r>
  </si>
  <si>
    <r>
      <t xml:space="preserve">    o</t>
    </r>
    <r>
      <rPr>
        <sz val="7"/>
        <color rgb="FF000000"/>
        <rFont val="Times New Roman"/>
        <family val="1"/>
      </rPr>
      <t xml:space="preserve">   </t>
    </r>
    <r>
      <rPr>
        <sz val="11"/>
        <color rgb="FF000000"/>
        <rFont val="Calibri"/>
        <family val="2"/>
      </rPr>
      <t>Áreas científicas cujo número de créditos foi alterado</t>
    </r>
  </si>
  <si>
    <r>
      <t>·</t>
    </r>
    <r>
      <rPr>
        <sz val="7"/>
        <color rgb="FF000000"/>
        <rFont val="Times New Roman"/>
        <family val="1"/>
      </rPr>
      <t xml:space="preserve">        </t>
    </r>
    <r>
      <rPr>
        <sz val="11"/>
        <color rgb="FF000000"/>
        <rFont val="Calibri"/>
        <family val="2"/>
      </rPr>
      <t>Alteração das unidades curriculares</t>
    </r>
  </si>
  <si>
    <r>
      <t xml:space="preserve">    o</t>
    </r>
    <r>
      <rPr>
        <sz val="7"/>
        <color rgb="FF000000"/>
        <rFont val="Times New Roman"/>
        <family val="1"/>
      </rPr>
      <t xml:space="preserve">   </t>
    </r>
    <r>
      <rPr>
        <sz val="11"/>
        <color rgb="FF000000"/>
        <rFont val="Calibri"/>
        <family val="2"/>
      </rPr>
      <t>Supressão de unidades curriculares</t>
    </r>
  </si>
  <si>
    <r>
      <t xml:space="preserve">    o</t>
    </r>
    <r>
      <rPr>
        <sz val="7"/>
        <color rgb="FF000000"/>
        <rFont val="Times New Roman"/>
        <family val="1"/>
      </rPr>
      <t xml:space="preserve">   </t>
    </r>
    <r>
      <rPr>
        <sz val="11"/>
        <color rgb="FF000000"/>
        <rFont val="Calibri"/>
        <family val="2"/>
      </rPr>
      <t xml:space="preserve">Criação de unidades curriculares </t>
    </r>
  </si>
  <si>
    <r>
      <t xml:space="preserve">    o</t>
    </r>
    <r>
      <rPr>
        <sz val="7"/>
        <color rgb="FF000000"/>
        <rFont val="Times New Roman"/>
        <family val="1"/>
      </rPr>
      <t xml:space="preserve">   </t>
    </r>
    <r>
      <rPr>
        <sz val="11"/>
        <color rgb="FF000000"/>
        <rFont val="Calibri"/>
        <family val="2"/>
      </rPr>
      <t>Unidades curriculares cuja denominação foi alterada</t>
    </r>
  </si>
  <si>
    <r>
      <t xml:space="preserve">    o</t>
    </r>
    <r>
      <rPr>
        <sz val="7"/>
        <color rgb="FF000000"/>
        <rFont val="Times New Roman"/>
        <family val="1"/>
      </rPr>
      <t xml:space="preserve">   </t>
    </r>
    <r>
      <rPr>
        <sz val="11"/>
        <color rgb="FF000000"/>
        <rFont val="Calibri"/>
        <family val="2"/>
      </rPr>
      <t>Unidades curriculares cujo número de créditos foi alterado</t>
    </r>
  </si>
  <si>
    <r>
      <t xml:space="preserve">    o</t>
    </r>
    <r>
      <rPr>
        <sz val="7"/>
        <color rgb="FF000000"/>
        <rFont val="Times New Roman"/>
        <family val="1"/>
      </rPr>
      <t xml:space="preserve">   </t>
    </r>
    <r>
      <rPr>
        <sz val="11"/>
        <color rgb="FF000000"/>
        <rFont val="Calibri"/>
        <family val="2"/>
      </rPr>
      <t>Unidades curriculares cujas horas de contacto foram alteradas</t>
    </r>
  </si>
  <si>
    <r>
      <t xml:space="preserve">    o</t>
    </r>
    <r>
      <rPr>
        <sz val="7"/>
        <color rgb="FF000000"/>
        <rFont val="Times New Roman"/>
        <family val="1"/>
      </rPr>
      <t xml:space="preserve">   </t>
    </r>
    <r>
      <rPr>
        <sz val="11"/>
        <color rgb="FF000000"/>
        <rFont val="Calibri"/>
        <family val="2"/>
      </rPr>
      <t>Unidades curriculares cujas horas totais de trabalho foram alteradas</t>
    </r>
  </si>
  <si>
    <r>
      <t>·</t>
    </r>
    <r>
      <rPr>
        <sz val="7"/>
        <color rgb="FF000000"/>
        <rFont val="Times New Roman"/>
        <family val="1"/>
      </rPr>
      <t xml:space="preserve">        </t>
    </r>
    <r>
      <rPr>
        <sz val="11"/>
        <color rgb="FF000000"/>
        <rFont val="Calibri"/>
        <family val="2"/>
      </rPr>
      <t>Alteração das horas de contacto totais</t>
    </r>
  </si>
  <si>
    <r>
      <t>·</t>
    </r>
    <r>
      <rPr>
        <sz val="7"/>
        <color rgb="FF000000"/>
        <rFont val="Times New Roman"/>
        <family val="1"/>
      </rPr>
      <t xml:space="preserve">        </t>
    </r>
    <r>
      <rPr>
        <sz val="11"/>
        <color rgb="FF000000"/>
        <rFont val="Calibri"/>
        <family val="2"/>
      </rPr>
      <t>Outras alterações:</t>
    </r>
  </si>
  <si>
    <t>Nota sumária sobre as razões da alteração:</t>
  </si>
  <si>
    <t>A alteração proposta a registo é efetuada ao abrigo de qual alínea do n.º 1 do artigo 76.º-B do regime jurídico dos graus e diplomas do ensino superior (RJGDES)?</t>
  </si>
  <si>
    <t>Atenção: Os pedidos de registo de alteração só podem ser submetidos ao abrigo da alínea a) ou da alínea b), pelo que não poderão ser efetuados pedidos de registo de alteração ao abrigo das duas alíneas em simultâneo.</t>
  </si>
  <si>
    <t>Se é efetuada ao abrigo da alínea b), indique com "X" qual o documento onde foi proposta a alteração autorizada pela A3ES:</t>
  </si>
  <si>
    <r>
      <t xml:space="preserve">    o</t>
    </r>
    <r>
      <rPr>
        <sz val="7"/>
        <color rgb="FF000000"/>
        <rFont val="Times New Roman"/>
        <family val="1"/>
      </rPr>
      <t xml:space="preserve">   </t>
    </r>
    <r>
      <rPr>
        <sz val="11"/>
        <color rgb="FF000000"/>
        <rFont val="Calibri"/>
        <family val="2"/>
      </rPr>
      <t>Guião de Auto-Avaliação</t>
    </r>
  </si>
  <si>
    <r>
      <t xml:space="preserve">    o</t>
    </r>
    <r>
      <rPr>
        <sz val="7"/>
        <color rgb="FF000000"/>
        <rFont val="Times New Roman"/>
        <family val="1"/>
      </rPr>
      <t>   </t>
    </r>
    <r>
      <rPr>
        <sz val="11"/>
        <color rgb="FF000000"/>
        <rFont val="Calibri"/>
        <family val="2"/>
      </rPr>
      <t>Pronúncia</t>
    </r>
  </si>
  <si>
    <r>
      <t xml:space="preserve">    o</t>
    </r>
    <r>
      <rPr>
        <sz val="7"/>
        <color rgb="FF000000"/>
        <rFont val="Times New Roman"/>
        <family val="1"/>
      </rPr>
      <t>   </t>
    </r>
    <r>
      <rPr>
        <sz val="11"/>
        <color rgb="FF000000"/>
        <rFont val="Calibri"/>
        <family val="2"/>
      </rPr>
      <t>Relatório de Follow-Up</t>
    </r>
  </si>
  <si>
    <r>
      <t xml:space="preserve">    o</t>
    </r>
    <r>
      <rPr>
        <sz val="7"/>
        <color rgb="FF000000"/>
        <rFont val="Times New Roman"/>
        <family val="1"/>
      </rPr>
      <t xml:space="preserve">   </t>
    </r>
    <r>
      <rPr>
        <sz val="11"/>
        <color rgb="FF000000"/>
        <rFont val="Calibri"/>
        <family val="2"/>
      </rPr>
      <t>Pedido de Informação / Mail / Outra comunicação</t>
    </r>
  </si>
  <si>
    <r>
      <rPr>
        <b/>
        <u/>
        <sz val="10"/>
        <color rgb="FF974706"/>
        <rFont val="Calibri"/>
        <family val="2"/>
      </rPr>
      <t>Nota:</t>
    </r>
    <r>
      <rPr>
        <b/>
        <u/>
        <sz val="10"/>
        <color rgb="FF974706"/>
        <rFont val="Calibri"/>
        <family val="2"/>
      </rPr>
      <t xml:space="preserve">
</t>
    </r>
    <r>
      <rPr>
        <sz val="10"/>
        <color rgb="FF974706"/>
        <rFont val="Calibri"/>
        <family val="2"/>
      </rPr>
      <t>1) O(s) documento(s) assinalado(s) deve(m) ser enviado(s) no pedido de registo de alteração.
2) Só com a publicação da decisão de acreditação pelo CA no site da A3ES, ou mediante comunicação da A3ES à DGES é que pode ser considerada legitimada uma alteração ao abrigo da alínea b).</t>
    </r>
  </si>
  <si>
    <t>Projeto do texto que, após o registo, será publicado no Diário da República:</t>
  </si>
  <si>
    <t>Formulário B
Caracterização geral do curso na sequência da alteração</t>
  </si>
  <si>
    <t>Instituição ou estabelecimento de ensino superior:</t>
  </si>
  <si>
    <r>
      <t xml:space="preserve">Unidade orgânica (faculdade, escola, instituto, etc.): </t>
    </r>
    <r>
      <rPr>
        <i/>
        <sz val="9"/>
        <color rgb="FF808080"/>
        <rFont val="Calibri"/>
        <family val="2"/>
      </rPr>
      <t>(Se aplicável)</t>
    </r>
  </si>
  <si>
    <r>
      <t>Tipo de curso:</t>
    </r>
    <r>
      <rPr>
        <i/>
        <sz val="9"/>
        <color rgb="FFD9D9D9"/>
        <rFont val="Calibri"/>
        <family val="2"/>
      </rPr>
      <t xml:space="preserve"> </t>
    </r>
    <r>
      <rPr>
        <i/>
        <sz val="9"/>
        <color rgb="FF808080"/>
        <rFont val="Calibri"/>
        <family val="2"/>
      </rPr>
      <t>(Licenciatura / Mestrado Integrado / Mestrado / Doutoramento)</t>
    </r>
  </si>
  <si>
    <t>Denominação do curso:</t>
  </si>
  <si>
    <t>Denominação do curso em inglês:</t>
  </si>
  <si>
    <r>
      <t xml:space="preserve">O curso é ministrado em associação? </t>
    </r>
    <r>
      <rPr>
        <i/>
        <sz val="9"/>
        <color rgb="FF808080"/>
        <rFont val="Calibri"/>
        <family val="2"/>
      </rPr>
      <t>(Sim / Não)</t>
    </r>
  </si>
  <si>
    <t>Se sim, indicar a alínea?</t>
  </si>
  <si>
    <t>Área científica predominante:</t>
  </si>
  <si>
    <t>Número de créditos, segundo o sistema europeu de transferência de créditos, necessário à obtenção do grau ou diploma:</t>
  </si>
  <si>
    <t xml:space="preserve"> ECTS</t>
  </si>
  <si>
    <t>Indicação da publicação em Diário da República do plano de estudos em vigor:</t>
  </si>
  <si>
    <t>Link para a publicação em Diário da República do plano de estudos em vigor:</t>
  </si>
  <si>
    <t>Observações:</t>
  </si>
  <si>
    <t>Contacto institucional para questões técnicas</t>
  </si>
  <si>
    <t>Nome:</t>
  </si>
  <si>
    <t>Função:</t>
  </si>
  <si>
    <t>Telefone:</t>
  </si>
  <si>
    <t>E-mail:</t>
  </si>
  <si>
    <t>Formulário C
Estrutura Curricular</t>
  </si>
  <si>
    <r>
      <t xml:space="preserve">Para inserir mais linhas na tabela basta selecionar uma célula na última linha de preenchimento, carregar no botão direito do rato e escolher a opção </t>
    </r>
    <r>
      <rPr>
        <b/>
        <i/>
        <sz val="10"/>
        <color rgb="FF969696"/>
        <rFont val="Calibri"/>
        <family val="2"/>
      </rPr>
      <t>Inserir &gt; Linha da Tabela Acima.</t>
    </r>
  </si>
  <si>
    <t>Áreas científicas e créditos que devem ser reunidos para a obtenção do grau ou diploma</t>
  </si>
  <si>
    <t>Áreas Científicas</t>
  </si>
  <si>
    <t>Sigla</t>
  </si>
  <si>
    <t>ACREDITADO PELA A3ES</t>
  </si>
  <si>
    <t>PROPOSTA</t>
  </si>
  <si>
    <t>Alteração na percentagem do total de créditos</t>
  </si>
  <si>
    <t>Créditos</t>
  </si>
  <si>
    <t>Percentagem %</t>
  </si>
  <si>
    <t>Obrigatórios</t>
  </si>
  <si>
    <t>Opcionais</t>
  </si>
  <si>
    <t>Coluna1</t>
  </si>
  <si>
    <t>Coluna2</t>
  </si>
  <si>
    <t>Coluna3</t>
  </si>
  <si>
    <t>Coluna4</t>
  </si>
  <si>
    <t>Coluna5</t>
  </si>
  <si>
    <t>Coluna6</t>
  </si>
  <si>
    <t>Coluna7</t>
  </si>
  <si>
    <t>Coluna8</t>
  </si>
  <si>
    <t>Coluna9</t>
  </si>
  <si>
    <t>Coluna10</t>
  </si>
  <si>
    <t>5%</t>
  </si>
  <si>
    <t>3%</t>
  </si>
  <si>
    <t>Fundamentais</t>
  </si>
  <si>
    <t>Obrigatórias</t>
  </si>
  <si>
    <t>(não fundamentais)</t>
  </si>
  <si>
    <t>e Opcionais</t>
  </si>
  <si>
    <t>Subtotal</t>
  </si>
  <si>
    <t>Total</t>
  </si>
  <si>
    <t>Formulário D
Plano de estudos acreditado pela A3ES</t>
  </si>
  <si>
    <t>Horas de contacto
 (6)</t>
  </si>
  <si>
    <t>Unidade curricular
(1)</t>
  </si>
  <si>
    <t>Área Científica
(2)</t>
  </si>
  <si>
    <r>
      <t xml:space="preserve">Ano curricular
</t>
    </r>
    <r>
      <rPr>
        <i/>
        <sz val="8"/>
        <color rgb="FF000000"/>
        <rFont val="Calibri"/>
        <family val="2"/>
      </rPr>
      <t>(1.º, 2.º …)</t>
    </r>
    <r>
      <rPr>
        <i/>
        <sz val="8"/>
        <color rgb="FF000000"/>
        <rFont val="Calibri"/>
        <family val="2"/>
      </rPr>
      <t xml:space="preserve">
</t>
    </r>
    <r>
      <rPr>
        <b/>
        <sz val="9"/>
        <color rgb="FF000000"/>
        <rFont val="Calibri"/>
        <family val="2"/>
      </rPr>
      <t>(3)</t>
    </r>
  </si>
  <si>
    <r>
      <t xml:space="preserve">Tipo
</t>
    </r>
    <r>
      <rPr>
        <i/>
        <sz val="8"/>
        <color rgb="FF000000"/>
        <rFont val="Calibri"/>
        <family val="2"/>
      </rPr>
      <t xml:space="preserve">(Anual, Semestral … </t>
    </r>
    <r>
      <rPr>
        <i/>
        <sz val="8"/>
        <color rgb="FF000000"/>
        <rFont val="Calibri"/>
        <family val="2"/>
      </rPr>
      <t xml:space="preserve">
ou, se aplicável, 1.º Semestre, 2.º Semestre …)</t>
    </r>
    <r>
      <rPr>
        <i/>
        <sz val="8"/>
        <color rgb="FF000000"/>
        <rFont val="Calibri"/>
        <family val="2"/>
      </rPr>
      <t xml:space="preserve">
</t>
    </r>
    <r>
      <rPr>
        <b/>
        <sz val="9"/>
        <color rgb="FF000000"/>
        <rFont val="Calibri"/>
        <family val="2"/>
      </rPr>
      <t>(4)</t>
    </r>
  </si>
  <si>
    <t>Horas de trabalho totais
(5)</t>
  </si>
  <si>
    <t>T</t>
  </si>
  <si>
    <t>TP</t>
  </si>
  <si>
    <t>PL</t>
  </si>
  <si>
    <t>TC</t>
  </si>
  <si>
    <t>S</t>
  </si>
  <si>
    <t>E</t>
  </si>
  <si>
    <t>OT</t>
  </si>
  <si>
    <t>O</t>
  </si>
  <si>
    <t>Horas totais de contacto</t>
  </si>
  <si>
    <t>Créditos
(7)</t>
  </si>
  <si>
    <t>Observações
(8)</t>
  </si>
  <si>
    <t>Formulário D_Opcionais
Unidades curriculares Opcionais do plano de estudos acreditado pela A3ES</t>
  </si>
  <si>
    <t>Horas de contacto
(6)</t>
  </si>
  <si>
    <t>Unidade curricular opcional n.º
(0)</t>
  </si>
  <si>
    <t>OPÇÃO 1</t>
  </si>
  <si>
    <t>OPÇÃO 2</t>
  </si>
  <si>
    <t>Formulário E
Plano de estudos novo proposto para registo</t>
  </si>
  <si>
    <t xml:space="preserve"> Síntese das horas de contacto</t>
  </si>
  <si>
    <t>Alteração na percentagem do total de horas de contacto</t>
  </si>
  <si>
    <t>Plano de estudos acreditado pela A3ES</t>
  </si>
  <si>
    <t>Plano de estudos proposto para registo</t>
  </si>
  <si>
    <t>Formulário E_Opcionais
Unidades curriculares Opcionais do plano de estudos novo proposto para registo</t>
  </si>
  <si>
    <t>Área de educação e formação</t>
  </si>
  <si>
    <t>Chamadas de atenção</t>
  </si>
  <si>
    <t>Grau ou diploma</t>
  </si>
  <si>
    <t>Alínea</t>
  </si>
  <si>
    <t>Duração do curso</t>
  </si>
  <si>
    <t>Ano curricular</t>
  </si>
  <si>
    <t>Tipo</t>
  </si>
  <si>
    <t>010 - Programas de base</t>
  </si>
  <si>
    <t>Nos termos do disposto na alínea d) do n.º 2 da Deliberação n.º 2392/2013, só é permitida a alteração das áreas de formação fundamentais até 5 pontos percentuais. Se esta alteração é resultado de audição à A3ES, anexe o comprovativo desse mesmo resultado.</t>
  </si>
  <si>
    <t>Licenciatura</t>
  </si>
  <si>
    <t>a)</t>
  </si>
  <si>
    <t>Sim</t>
  </si>
  <si>
    <t>Anos</t>
  </si>
  <si>
    <t>1.º</t>
  </si>
  <si>
    <t>Anual</t>
  </si>
  <si>
    <t>080 - Alfabetização</t>
  </si>
  <si>
    <t>Nos termos do disposto na alínea e) i) do n.º 2 da Deliberação n.º 2392/2013, só é permitida a alteração das áreas de formação obrigatórias até 3 pontos percentuais. Se esta alteração é resultado de audição à A3ES, anexe o comprovativo desse mesmo resultado.</t>
  </si>
  <si>
    <t>Mestrado Integrado</t>
  </si>
  <si>
    <t>b)</t>
  </si>
  <si>
    <t>Não</t>
  </si>
  <si>
    <t>Semestres</t>
  </si>
  <si>
    <t>2.º</t>
  </si>
  <si>
    <t>Semestral</t>
  </si>
  <si>
    <t>090 - Desenvolvimento pessoal</t>
  </si>
  <si>
    <t>Nos termos do disposto na alínea g) do n.º 2 da Deliberação n.º 2392/2013, só é permitida a variação do número de horas de contacto até ao limite de 15% do seu total. Se esta alteração é resultado de audição à A3ES, anexe o comprovativo desse mesmo resultado.</t>
  </si>
  <si>
    <t>Mestrado</t>
  </si>
  <si>
    <t>c)</t>
  </si>
  <si>
    <t>Trimestres</t>
  </si>
  <si>
    <t>3.º</t>
  </si>
  <si>
    <t>1.º Semestre</t>
  </si>
  <si>
    <t>140 - Formação de professores/formadores e ciências da educação</t>
  </si>
  <si>
    <t>Doutoramento</t>
  </si>
  <si>
    <t>Outros</t>
  </si>
  <si>
    <t>4.º</t>
  </si>
  <si>
    <t>2.º Semestre</t>
  </si>
  <si>
    <t>142 - Ciências da educação</t>
  </si>
  <si>
    <t>5.º</t>
  </si>
  <si>
    <t>Trimestral</t>
  </si>
  <si>
    <t>143 - Formação de educadores de infância</t>
  </si>
  <si>
    <t>6.º</t>
  </si>
  <si>
    <t>1.º Trimestre</t>
  </si>
  <si>
    <t>144 - Formação de professores do ensino básico (1.º e 2.º ciclos)</t>
  </si>
  <si>
    <t>Não Aplicável</t>
  </si>
  <si>
    <t>2.º Trimestre</t>
  </si>
  <si>
    <t>145 - Formação de professores de áreas disciplinares específicas</t>
  </si>
  <si>
    <t>3.º Trimestre</t>
  </si>
  <si>
    <t>146 - Formação de professores e formadores de áreas tecnológicas</t>
  </si>
  <si>
    <t>Outra</t>
  </si>
  <si>
    <t>149 - Formação de professores/formadores e ciências da educação - programas não classificados noutra área de formação</t>
  </si>
  <si>
    <t>210- Artes</t>
  </si>
  <si>
    <t>211 - Belas-artes</t>
  </si>
  <si>
    <t>212 - Artes do espetáculo</t>
  </si>
  <si>
    <t>213 - Audiovisuais e produção dos media</t>
  </si>
  <si>
    <t>214 - Design</t>
  </si>
  <si>
    <t>215 - Artesanato</t>
  </si>
  <si>
    <t>219 - Artes - programas não classificados noutra área de formação</t>
  </si>
  <si>
    <t>220 - Humanidades</t>
  </si>
  <si>
    <t>221 - Religião e teologia</t>
  </si>
  <si>
    <t>222 - Línguas e literaturas estrangeiras</t>
  </si>
  <si>
    <t>223 - Língua e literatura materna</t>
  </si>
  <si>
    <t>225 - História e arqueologia</t>
  </si>
  <si>
    <t>226 - Filosofia e ética</t>
  </si>
  <si>
    <t>229 - Humanidades - programas não classificados noutra área de formação</t>
  </si>
  <si>
    <t>310 - Ciências sociais e do comportamento</t>
  </si>
  <si>
    <t>311 - Psicologia</t>
  </si>
  <si>
    <t>312 - Sociologia e outros estudos</t>
  </si>
  <si>
    <t>313 - Ciência política e cidadania</t>
  </si>
  <si>
    <t>314 - Economia</t>
  </si>
  <si>
    <t>319 - Ciências sociais e do comportamento - programas não classificados noutra área de formação</t>
  </si>
  <si>
    <t>320 -Informação e jornalismo</t>
  </si>
  <si>
    <t>321 - Jornalismo e reportagem</t>
  </si>
  <si>
    <t>322 - Biblioteconomia, arquivo e documentação (BAD)</t>
  </si>
  <si>
    <t>329 - Informação e jornalismo - programas não classificados noutra área de formação</t>
  </si>
  <si>
    <t>340 - Ciências empresariais</t>
  </si>
  <si>
    <t>341 - Comércio</t>
  </si>
  <si>
    <t>342 - Marketing e publicidade</t>
  </si>
  <si>
    <t>343 - Finanças, banca e seguros</t>
  </si>
  <si>
    <t>344 - Contabilidade e fiscalidade</t>
  </si>
  <si>
    <t>345 - Gestão e administração</t>
  </si>
  <si>
    <t>346 - Secretariado e trabalho administrativo</t>
  </si>
  <si>
    <t>347 - Enquadramento na organização/empresa</t>
  </si>
  <si>
    <t>349 - Ciências empresariais - programas não classificados noutra área de formação</t>
  </si>
  <si>
    <t>380 - Direito</t>
  </si>
  <si>
    <t>420 - Ciências da vida</t>
  </si>
  <si>
    <t>421 - Biologia e bioquímica</t>
  </si>
  <si>
    <t>422 - Ciências do ambiente</t>
  </si>
  <si>
    <t>429 - Ciências da vida - programas não classificados noutra área de formação</t>
  </si>
  <si>
    <t>440 - Ciências físicas</t>
  </si>
  <si>
    <t>441 - Física</t>
  </si>
  <si>
    <t>442 - Química</t>
  </si>
  <si>
    <t>443 - Ciências da terra</t>
  </si>
  <si>
    <t>449 - Ciências físicas - programas não classificados noutra área de formação</t>
  </si>
  <si>
    <t>460 - Matemática e estatística</t>
  </si>
  <si>
    <t>461 - Matemática</t>
  </si>
  <si>
    <t>462 - Estatística</t>
  </si>
  <si>
    <t>469 - Matemática e estatística - programas não classificados noutra área de formação</t>
  </si>
  <si>
    <t>480 - Informática</t>
  </si>
  <si>
    <t>481 - Ciências informáticas</t>
  </si>
  <si>
    <t>482 - Informática na ótica do utilizador</t>
  </si>
  <si>
    <t>489 - Informática - programas não classificados noutra área de formação</t>
  </si>
  <si>
    <t>520 - Engenharia e técnicas afins</t>
  </si>
  <si>
    <t>521 - Metalurgia e metalomecânica</t>
  </si>
  <si>
    <t>522 - Eletricidade e energia</t>
  </si>
  <si>
    <t>523 - Eletrónica e automação</t>
  </si>
  <si>
    <t>524 - Tecnologia dos processos químicos</t>
  </si>
  <si>
    <t>525 - Construção e reparação de veículos a motor</t>
  </si>
  <si>
    <t>529 - Engenharia e técnicas afins - programas não classificados noutra área de formação</t>
  </si>
  <si>
    <t>540 - Indústrias transformadoras</t>
  </si>
  <si>
    <t>541 - Indústrias alimentares</t>
  </si>
  <si>
    <t>542 - Indústrias do têxtil, vestuário, calçado e couro</t>
  </si>
  <si>
    <t>543 - Materiais (indústrias da madeira, cortiça, papel, plástico, vidro e outros)</t>
  </si>
  <si>
    <t>544 - Indústrias extrativas</t>
  </si>
  <si>
    <t>549 - Indústrias transformadoras - programas não classificados noutra área de formação</t>
  </si>
  <si>
    <t>580 - Arquitetura e construção</t>
  </si>
  <si>
    <t>581 - Arquitetura e urbanismo</t>
  </si>
  <si>
    <t>582 - Construção civil e engenharia civil</t>
  </si>
  <si>
    <t>589 - Arquitetura e construção - programas não classificados noutra área de formação</t>
  </si>
  <si>
    <t>620 - Agricultura, silvicultura e pescas</t>
  </si>
  <si>
    <t>621 - Produção agrícola e animal</t>
  </si>
  <si>
    <t>622 - Floricultura e jardinagem</t>
  </si>
  <si>
    <t>623 - Silvicultura e caça</t>
  </si>
  <si>
    <t>624 - Pescas</t>
  </si>
  <si>
    <t>629 - Agricultura, silvicultura e pescas - programas não classificados noutra área de formação</t>
  </si>
  <si>
    <t>640 - Ciências veterinárias</t>
  </si>
  <si>
    <t>720 - Saúde</t>
  </si>
  <si>
    <t>721 - Medicina</t>
  </si>
  <si>
    <t>723 - Enfermagem</t>
  </si>
  <si>
    <t>724 - Ciências dentárias</t>
  </si>
  <si>
    <t>725 - Tecnologias de diagnóstico e terapêutica</t>
  </si>
  <si>
    <t>726 - Terapia e reabilitação</t>
  </si>
  <si>
    <t>727 - Ciências farmacêuticas</t>
  </si>
  <si>
    <t>729 - Saúde - programas não classificados noutra área de formação</t>
  </si>
  <si>
    <t>760 - Serviços sociais</t>
  </si>
  <si>
    <t>761 - Serviços de apoio a crianças e jovens</t>
  </si>
  <si>
    <t>762 - Trabalho social e orientação</t>
  </si>
  <si>
    <t>769 - Serviços sociais - programas não classificados noutra área de formação</t>
  </si>
  <si>
    <t>810 - Serviços pessoais</t>
  </si>
  <si>
    <t>811 - Hotelaria e restauração</t>
  </si>
  <si>
    <t>812 - Turismo e lazer</t>
  </si>
  <si>
    <t>813 - Desporto</t>
  </si>
  <si>
    <t>814 - Serviços domésticos</t>
  </si>
  <si>
    <t>815 -Cuidados de beleza</t>
  </si>
  <si>
    <t>819 - Serviços pessoais - programas não classificados noutra área de formação</t>
  </si>
  <si>
    <t>840 - Serviços de transporte</t>
  </si>
  <si>
    <t>850 - Proteção do ambiente</t>
  </si>
  <si>
    <t>851 - Tecnologia de proteção do ambiente</t>
  </si>
  <si>
    <t>852 - Ambientes naturais e vida selvagem</t>
  </si>
  <si>
    <t>853 - Serviços de saúde pública</t>
  </si>
  <si>
    <t>859 - Proteção do ambiente - programas não classificados noutra área de formação</t>
  </si>
  <si>
    <t>860 - Serviços de segurança</t>
  </si>
  <si>
    <t>861 - Proteção de pessoas e bens</t>
  </si>
  <si>
    <t>862 - Segurança e higiene no trabalho</t>
  </si>
  <si>
    <t>863 - Segurança militar</t>
  </si>
  <si>
    <t>869 - Serviços de segurança - programas não classificados noutra área de formação</t>
  </si>
  <si>
    <t>999 - Desconhecido ou não especificado</t>
  </si>
  <si>
    <t>Diário da República</t>
  </si>
  <si>
    <t>ANEXO</t>
  </si>
  <si>
    <t>1.   Estabelecimento de ensino:</t>
  </si>
  <si>
    <t>2.   Unidade orgânica:</t>
  </si>
  <si>
    <t>Não aplicável</t>
  </si>
  <si>
    <t>3.   Grau ou diploma:</t>
  </si>
  <si>
    <t>4.   Ciclo de estudos:</t>
  </si>
  <si>
    <t xml:space="preserve">5.   Área científica predominante: </t>
  </si>
  <si>
    <t xml:space="preserve">6.   Número de créditos, segundo o sistema europeu de transferência de créditos, necessário à obtenção do grau ou diploma: </t>
  </si>
  <si>
    <t xml:space="preserve">7.   Duração normal do ciclo de estudos: </t>
  </si>
  <si>
    <t xml:space="preserve">8.   Opções, ramos, ou outras formas de organização de percursos alternativos em que o ciclo de estudos se estrutura: </t>
  </si>
  <si>
    <t xml:space="preserve">9.   Estrutura curricular: </t>
  </si>
  <si>
    <t xml:space="preserve">10.   Observações: </t>
  </si>
  <si>
    <t xml:space="preserve">11.   Plano de estudos: </t>
  </si>
  <si>
    <r>
      <rPr>
        <b/>
        <sz val="9"/>
        <color rgb="FF000000"/>
        <rFont val="Calibri"/>
        <family val="2"/>
      </rPr>
      <t xml:space="preserve">Alterações propostas a registo
</t>
    </r>
    <r>
      <rPr>
        <sz val="9"/>
        <color rgb="FF000000"/>
        <rFont val="Calibri"/>
        <family val="2"/>
      </rPr>
      <t>Indicar «Sim» para cada um dos itens conforme se apliquem à alteração proposta para registo.
Na eventualidade de haver outras alterações propostas a registo, indicar «Sim» no item «Outras alterações», concretizando quais na caixa de texto.</t>
    </r>
  </si>
</sst>
</file>

<file path=xl/styles.xml><?xml version="1.0" encoding="utf-8"?>
<styleSheet xmlns="http://purl.oclc.org/ooxml/spreadsheetml/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69" x14ac:knownFonts="1">
    <font>
      <sz val="10"/>
      <color rgb="FF000000"/>
      <name val="Arial"/>
      <family val="2"/>
    </font>
    <font>
      <sz val="10"/>
      <color rgb="FF000000"/>
      <name val="Arial"/>
      <family val="2"/>
    </font>
    <font>
      <sz val="11"/>
      <color rgb="FF000000"/>
      <name val="Calibri"/>
      <family val="2"/>
    </font>
    <font>
      <sz val="11"/>
      <color rgb="FFFFFFFF"/>
      <name val="Calibri"/>
      <family val="2"/>
    </font>
    <font>
      <b/>
      <sz val="11"/>
      <color rgb="FFFF9900"/>
      <name val="Calibri"/>
      <family val="2"/>
    </font>
    <font>
      <sz val="11"/>
      <color rgb="FFFF9900"/>
      <name val="Calibri"/>
      <family val="2"/>
    </font>
    <font>
      <b/>
      <sz val="15"/>
      <color rgb="FF003366"/>
      <name val="Calibri"/>
      <family val="2"/>
    </font>
    <font>
      <b/>
      <sz val="13"/>
      <color rgb="FF003366"/>
      <name val="Calibri"/>
      <family val="2"/>
    </font>
    <font>
      <b/>
      <sz val="11"/>
      <color rgb="FF003366"/>
      <name val="Calibri"/>
      <family val="2"/>
    </font>
    <font>
      <sz val="10"/>
      <color rgb="FF006100"/>
      <name val="Arial"/>
      <family val="2"/>
    </font>
    <font>
      <b/>
      <sz val="10"/>
      <color rgb="FFFFFFFF"/>
      <name val="Arial"/>
      <family val="1"/>
    </font>
    <font>
      <b/>
      <sz val="10"/>
      <color rgb="FFFFFFFF"/>
      <name val="Arial"/>
      <family val="2"/>
    </font>
    <font>
      <sz val="10"/>
      <color rgb="FF9C0006"/>
      <name val="Arial"/>
      <family val="2"/>
    </font>
    <font>
      <sz val="10"/>
      <color rgb="FFFFFFFF"/>
      <name val="Cambria"/>
      <family val="1"/>
    </font>
    <font>
      <b/>
      <sz val="10"/>
      <color rgb="FFFFFFFF"/>
      <name val="Cambria"/>
      <family val="1"/>
    </font>
    <font>
      <sz val="10"/>
      <color rgb="FFFFFFFF"/>
      <name val="Arial"/>
      <family val="1"/>
    </font>
    <font>
      <sz val="11"/>
      <color rgb="FF008000"/>
      <name val="Calibri"/>
      <family val="2"/>
    </font>
    <font>
      <sz val="11"/>
      <color rgb="FF333399"/>
      <name val="Calibri"/>
      <family val="2"/>
    </font>
    <font>
      <u/>
      <sz val="10"/>
      <color rgb="FF0000FF"/>
      <name val="Arial"/>
      <family val="2"/>
    </font>
    <font>
      <sz val="11"/>
      <color rgb="FF800080"/>
      <name val="Calibri"/>
      <family val="2"/>
    </font>
    <font>
      <sz val="11"/>
      <color rgb="FF993300"/>
      <name val="Calibri"/>
      <family val="2"/>
    </font>
    <font>
      <b/>
      <sz val="11"/>
      <color rgb="FF333333"/>
      <name val="Calibri"/>
      <family val="2"/>
    </font>
    <font>
      <b/>
      <sz val="18"/>
      <color rgb="FF003366"/>
      <name val="Cambria"/>
      <family val="1"/>
    </font>
    <font>
      <sz val="11"/>
      <color rgb="FFFF0000"/>
      <name val="Calibri"/>
      <family val="2"/>
    </font>
    <font>
      <i/>
      <sz val="11"/>
      <color rgb="FF808080"/>
      <name val="Calibri"/>
      <family val="2"/>
    </font>
    <font>
      <b/>
      <sz val="11"/>
      <color rgb="FF000000"/>
      <name val="Calibri"/>
      <family val="2"/>
    </font>
    <font>
      <b/>
      <sz val="11"/>
      <color rgb="FFFFFFFF"/>
      <name val="Calibri"/>
      <family val="2"/>
    </font>
    <font>
      <sz val="9"/>
      <color rgb="FF000000"/>
      <name val="Calibri"/>
      <family val="2"/>
    </font>
    <font>
      <b/>
      <sz val="9"/>
      <color rgb="FF000000"/>
      <name val="Calibri"/>
      <family val="2"/>
    </font>
    <font>
      <u/>
      <sz val="9"/>
      <color rgb="FF000000"/>
      <name val="Calibri"/>
      <family val="2"/>
    </font>
    <font>
      <i/>
      <sz val="9"/>
      <color rgb="FF000000"/>
      <name val="Calibri"/>
      <family val="2"/>
    </font>
    <font>
      <b/>
      <sz val="10"/>
      <color rgb="FF000000"/>
      <name val="Calibri"/>
      <family val="2"/>
    </font>
    <font>
      <sz val="10"/>
      <color rgb="FF000000"/>
      <name val="Calibri"/>
      <family val="2"/>
    </font>
    <font>
      <sz val="8"/>
      <color rgb="FF000000"/>
      <name val="Calibri"/>
      <family val="2"/>
    </font>
    <font>
      <u/>
      <sz val="10"/>
      <color rgb="FF0000FF"/>
      <name val="Calibri"/>
      <family val="2"/>
    </font>
    <font>
      <u/>
      <sz val="10"/>
      <color rgb="FFC0504D"/>
      <name val="Arial"/>
      <family val="2"/>
    </font>
    <font>
      <u/>
      <sz val="10"/>
      <color rgb="FFC00000"/>
      <name val="Calibri"/>
      <family val="2"/>
    </font>
    <font>
      <sz val="11"/>
      <color rgb="FF000000"/>
      <name val="Symbol"/>
      <family val="1"/>
      <charset val="2"/>
    </font>
    <font>
      <sz val="7"/>
      <color rgb="FF000000"/>
      <name val="Times New Roman"/>
      <family val="1"/>
    </font>
    <font>
      <sz val="11"/>
      <color rgb="FF000000"/>
      <name val="Courier New"/>
      <family val="3"/>
    </font>
    <font>
      <i/>
      <sz val="10"/>
      <color rgb="FF808080"/>
      <name val="Calibri"/>
      <family val="2"/>
    </font>
    <font>
      <b/>
      <sz val="11"/>
      <color rgb="FFFF0000"/>
      <name val="Calibri"/>
      <family val="2"/>
    </font>
    <font>
      <b/>
      <sz val="10"/>
      <color rgb="FFFF0000"/>
      <name val="Calibri"/>
      <family val="2"/>
    </font>
    <font>
      <b/>
      <i/>
      <sz val="10"/>
      <color rgb="FF808080"/>
      <name val="Calibri"/>
      <family val="2"/>
    </font>
    <font>
      <sz val="10"/>
      <color rgb="FF974706"/>
      <name val="Calibri"/>
      <family val="2"/>
    </font>
    <font>
      <b/>
      <sz val="12"/>
      <color rgb="FF974706"/>
      <name val="Calibri"/>
      <family val="2"/>
    </font>
    <font>
      <b/>
      <u/>
      <sz val="10"/>
      <color rgb="FF974706"/>
      <name val="Calibri"/>
      <family val="2"/>
    </font>
    <font>
      <b/>
      <u/>
      <sz val="10"/>
      <color rgb="FFFF0000"/>
      <name val="Calibri"/>
      <family val="2"/>
    </font>
    <font>
      <i/>
      <sz val="9"/>
      <color rgb="FF808080"/>
      <name val="Calibri"/>
      <family val="2"/>
    </font>
    <font>
      <i/>
      <sz val="9"/>
      <color rgb="FFD9D9D9"/>
      <name val="Calibri"/>
      <family val="2"/>
    </font>
    <font>
      <sz val="9"/>
      <color rgb="FF974706"/>
      <name val="Calibri"/>
      <family val="2"/>
    </font>
    <font>
      <sz val="8"/>
      <color rgb="FFA6A6A6"/>
      <name val="Calibri"/>
      <family val="2"/>
    </font>
    <font>
      <sz val="8"/>
      <color rgb="FFFFFFFF"/>
      <name val="Calibri"/>
      <family val="2"/>
    </font>
    <font>
      <sz val="10"/>
      <color rgb="FFFF0000"/>
      <name val="Calibri"/>
      <family val="2"/>
    </font>
    <font>
      <sz val="12"/>
      <color rgb="FF000000"/>
      <name val="Calibri"/>
      <family val="2"/>
    </font>
    <font>
      <i/>
      <sz val="10"/>
      <color rgb="FFA6A6A6"/>
      <name val="Calibri"/>
      <family val="2"/>
    </font>
    <font>
      <b/>
      <i/>
      <sz val="10"/>
      <color rgb="FF969696"/>
      <name val="Calibri"/>
      <family val="2"/>
    </font>
    <font>
      <b/>
      <u/>
      <sz val="11"/>
      <color rgb="FF000000"/>
      <name val="Calibri"/>
      <family val="2"/>
    </font>
    <font>
      <b/>
      <sz val="8"/>
      <color rgb="FFFF0000"/>
      <name val="Calibri"/>
      <family val="2"/>
    </font>
    <font>
      <b/>
      <sz val="12"/>
      <color rgb="FF000000"/>
      <name val="Calibri"/>
      <family val="2"/>
    </font>
    <font>
      <b/>
      <sz val="8"/>
      <color rgb="FF000000"/>
      <name val="Calibri"/>
      <family val="2"/>
    </font>
    <font>
      <sz val="8"/>
      <color rgb="FF76933C"/>
      <name val="Calibri"/>
      <family val="2"/>
    </font>
    <font>
      <sz val="8"/>
      <color rgb="FF000000"/>
      <name val="Cambria"/>
      <family val="1"/>
    </font>
    <font>
      <i/>
      <sz val="8"/>
      <color rgb="FF000000"/>
      <name val="Calibri"/>
      <family val="2"/>
    </font>
    <font>
      <sz val="10"/>
      <color rgb="FF000000"/>
      <name val="Cambria"/>
      <family val="1"/>
    </font>
    <font>
      <sz val="9"/>
      <color rgb="FFFFFFFF"/>
      <name val="Calibri"/>
      <family val="2"/>
    </font>
    <font>
      <sz val="10"/>
      <color rgb="FFFFFFFF"/>
      <name val="Calibri"/>
      <family val="2"/>
    </font>
    <font>
      <sz val="10"/>
      <color rgb="FFFFFFFF"/>
      <name val="Arial"/>
      <family val="2"/>
    </font>
    <font>
      <sz val="10"/>
      <color rgb="FF000000"/>
      <name val="Verdana"/>
      <family val="2"/>
    </font>
  </fonts>
  <fills count="42">
    <fill>
      <patternFill patternType="none"/>
    </fill>
    <fill>
      <patternFill patternType="gray125"/>
    </fill>
    <fill>
      <patternFill patternType="solid">
        <fgColor rgb="FFCCCCFF"/>
        <bgColor rgb="FFCCCCFF"/>
      </patternFill>
    </fill>
    <fill>
      <patternFill patternType="solid">
        <fgColor rgb="FFFF99CC"/>
        <bgColor rgb="FFFF99CC"/>
      </patternFill>
    </fill>
    <fill>
      <patternFill patternType="solid">
        <fgColor rgb="FFCCFFCC"/>
        <bgColor rgb="FFCCFFCC"/>
      </patternFill>
    </fill>
    <fill>
      <patternFill patternType="solid">
        <fgColor rgb="FFCC99FF"/>
        <bgColor rgb="FFCC99FF"/>
      </patternFill>
    </fill>
    <fill>
      <patternFill patternType="solid">
        <fgColor rgb="FFCCFFFF"/>
        <bgColor rgb="FFCCFFFF"/>
      </patternFill>
    </fill>
    <fill>
      <patternFill patternType="solid">
        <fgColor rgb="FFFFCC99"/>
        <bgColor rgb="FFFFCC99"/>
      </patternFill>
    </fill>
    <fill>
      <patternFill patternType="solid">
        <fgColor rgb="FF99CCFF"/>
        <bgColor rgb="FF99CCFF"/>
      </patternFill>
    </fill>
    <fill>
      <patternFill patternType="solid">
        <fgColor rgb="FFFF8080"/>
        <bgColor rgb="FFFF8080"/>
      </patternFill>
    </fill>
    <fill>
      <patternFill patternType="solid">
        <fgColor rgb="FF00FF00"/>
        <bgColor rgb="FF00FF00"/>
      </patternFill>
    </fill>
    <fill>
      <patternFill patternType="solid">
        <fgColor rgb="FFFFCC00"/>
        <bgColor rgb="FFFFCC00"/>
      </patternFill>
    </fill>
    <fill>
      <patternFill patternType="solid">
        <fgColor rgb="FF0066CC"/>
        <bgColor rgb="FF0066CC"/>
      </patternFill>
    </fill>
    <fill>
      <patternFill patternType="solid">
        <fgColor rgb="FF800080"/>
        <bgColor rgb="FF800080"/>
      </patternFill>
    </fill>
    <fill>
      <patternFill patternType="solid">
        <fgColor rgb="FF33CCCC"/>
        <bgColor rgb="FF33CCCC"/>
      </patternFill>
    </fill>
    <fill>
      <patternFill patternType="solid">
        <fgColor rgb="FFFF9900"/>
        <bgColor rgb="FFFF9900"/>
      </patternFill>
    </fill>
    <fill>
      <patternFill patternType="solid">
        <fgColor rgb="FFC0C0C0"/>
        <bgColor rgb="FFC0C0C0"/>
      </patternFill>
    </fill>
    <fill>
      <patternFill patternType="solid">
        <fgColor rgb="FFC6EFCE"/>
        <bgColor rgb="FFC6EFCE"/>
      </patternFill>
    </fill>
    <fill>
      <patternFill patternType="solid">
        <fgColor rgb="FFC00000"/>
        <bgColor rgb="FFC00000"/>
      </patternFill>
    </fill>
    <fill>
      <patternFill patternType="solid">
        <fgColor rgb="FFFFC7CE"/>
        <bgColor rgb="FFFFC7CE"/>
      </patternFill>
    </fill>
    <fill>
      <patternFill patternType="solid">
        <fgColor rgb="FF333399"/>
        <bgColor rgb="FF333399"/>
      </patternFill>
    </fill>
    <fill>
      <patternFill patternType="solid">
        <fgColor rgb="FFFF0000"/>
        <bgColor rgb="FFFF0000"/>
      </patternFill>
    </fill>
    <fill>
      <patternFill patternType="solid">
        <fgColor rgb="FF339966"/>
        <bgColor rgb="FF339966"/>
      </patternFill>
    </fill>
    <fill>
      <patternFill patternType="solid">
        <fgColor rgb="FFFF6600"/>
        <bgColor rgb="FFFF6600"/>
      </patternFill>
    </fill>
    <fill>
      <patternFill patternType="solid">
        <fgColor rgb="FFFFFF99"/>
        <bgColor rgb="FFFFFF99"/>
      </patternFill>
    </fill>
    <fill>
      <patternFill patternType="solid">
        <fgColor rgb="FFFFFFCC"/>
        <bgColor rgb="FFFFFFCC"/>
      </patternFill>
    </fill>
    <fill>
      <patternFill patternType="solid">
        <fgColor rgb="FF969696"/>
        <bgColor rgb="FF969696"/>
      </patternFill>
    </fill>
    <fill>
      <patternFill patternType="solid">
        <fgColor rgb="FFFBFBFB"/>
        <bgColor rgb="FFFBFBFB"/>
      </patternFill>
    </fill>
    <fill>
      <patternFill patternType="solid">
        <fgColor rgb="FFFFFFFF"/>
        <bgColor rgb="FFFFFFFF"/>
      </patternFill>
    </fill>
    <fill>
      <patternFill patternType="solid">
        <fgColor rgb="FFF1F5F9"/>
        <bgColor rgb="FFF1F5F9"/>
      </patternFill>
    </fill>
    <fill>
      <patternFill patternType="solid">
        <fgColor rgb="FFFABF8F"/>
        <bgColor rgb="FFFABF8F"/>
      </patternFill>
    </fill>
    <fill>
      <patternFill patternType="solid">
        <fgColor rgb="FFFDE9D9"/>
        <bgColor rgb="FFFDE9D9"/>
      </patternFill>
    </fill>
    <fill>
      <patternFill patternType="solid">
        <fgColor rgb="FFFCFDFE"/>
        <bgColor rgb="FFFCFDFE"/>
      </patternFill>
    </fill>
    <fill>
      <patternFill patternType="solid">
        <fgColor rgb="FFD8E4BC"/>
        <bgColor rgb="FFD8E4BC"/>
      </patternFill>
    </fill>
    <fill>
      <patternFill patternType="solid">
        <fgColor rgb="FF9BBB59"/>
        <bgColor rgb="FF9BBB59"/>
      </patternFill>
    </fill>
    <fill>
      <patternFill patternType="solid">
        <fgColor rgb="FFF79646"/>
        <bgColor rgb="FFF79646"/>
      </patternFill>
    </fill>
    <fill>
      <patternFill patternType="solid">
        <fgColor rgb="FFC4D79B"/>
        <bgColor rgb="FFC4D79B"/>
      </patternFill>
    </fill>
    <fill>
      <patternFill patternType="solid">
        <fgColor rgb="FFF2F2F2"/>
        <bgColor rgb="FFF2F2F2"/>
      </patternFill>
    </fill>
    <fill>
      <patternFill patternType="solid">
        <fgColor rgb="FFEBF1DE"/>
        <bgColor rgb="FFEBF1DE"/>
      </patternFill>
    </fill>
    <fill>
      <patternFill patternType="solid">
        <fgColor rgb="FFBFBFBF"/>
        <bgColor rgb="FFBFBFBF"/>
      </patternFill>
    </fill>
    <fill>
      <patternFill patternType="solid">
        <fgColor rgb="FFD9D9D9"/>
        <bgColor rgb="FFD9D9D9"/>
      </patternFill>
    </fill>
    <fill>
      <patternFill patternType="solid">
        <fgColor rgb="FFFCD5B4"/>
        <bgColor rgb="FFFCD5B4"/>
      </patternFill>
    </fill>
  </fills>
  <borders count="91">
    <border>
      <start/>
      <end/>
      <top/>
      <bottom/>
      <diagonal/>
    </border>
    <border>
      <start style="thin">
        <color rgb="FF808080"/>
      </start>
      <end style="thin">
        <color rgb="FF808080"/>
      </end>
      <top style="thin">
        <color rgb="FF808080"/>
      </top>
      <bottom style="thin">
        <color rgb="FF808080"/>
      </bottom>
      <diagonal/>
    </border>
    <border>
      <start/>
      <end/>
      <top/>
      <bottom style="double">
        <color rgb="FFFF9900"/>
      </bottom>
      <diagonal/>
    </border>
    <border>
      <start/>
      <end/>
      <top/>
      <bottom style="thick">
        <color rgb="FF333399"/>
      </bottom>
      <diagonal/>
    </border>
    <border>
      <start/>
      <end/>
      <top/>
      <bottom style="thick">
        <color rgb="FFC0C0C0"/>
      </bottom>
      <diagonal/>
    </border>
    <border>
      <start/>
      <end/>
      <top/>
      <bottom style="medium">
        <color rgb="FF0066CC"/>
      </bottom>
      <diagonal/>
    </border>
    <border>
      <start style="thin">
        <color rgb="FFC0C0C0"/>
      </start>
      <end style="thin">
        <color rgb="FFC0C0C0"/>
      </end>
      <top style="thin">
        <color rgb="FFC0C0C0"/>
      </top>
      <bottom style="thin">
        <color rgb="FFC0C0C0"/>
      </bottom>
      <diagonal/>
    </border>
    <border>
      <start style="thin">
        <color rgb="FF333333"/>
      </start>
      <end style="thin">
        <color rgb="FF333333"/>
      </end>
      <top style="thin">
        <color rgb="FF333333"/>
      </top>
      <bottom style="thin">
        <color rgb="FF333333"/>
      </bottom>
      <diagonal/>
    </border>
    <border>
      <start/>
      <end/>
      <top style="thin">
        <color rgb="FF333399"/>
      </top>
      <bottom style="double">
        <color rgb="FF333399"/>
      </bottom>
      <diagonal/>
    </border>
    <border>
      <start style="double">
        <color rgb="FF333333"/>
      </start>
      <end style="double">
        <color rgb="FF333333"/>
      </end>
      <top style="double">
        <color rgb="FF333333"/>
      </top>
      <bottom style="double">
        <color rgb="FF333333"/>
      </bottom>
      <diagonal/>
    </border>
    <border>
      <start style="thin">
        <color rgb="FFD9D9D9"/>
      </start>
      <end style="thin">
        <color rgb="FFD9D9D9"/>
      </end>
      <top style="thin">
        <color rgb="FFD9D9D9"/>
      </top>
      <bottom style="thin">
        <color rgb="FFD9D9D9"/>
      </bottom>
      <diagonal/>
    </border>
    <border>
      <start style="thin">
        <color rgb="FFD9D9D9"/>
      </start>
      <end/>
      <top/>
      <bottom/>
      <diagonal/>
    </border>
    <border>
      <start/>
      <end style="thin">
        <color rgb="FFD9D9D9"/>
      </end>
      <top/>
      <bottom/>
      <diagonal/>
    </border>
    <border>
      <start style="thin">
        <color rgb="FFD9D9D9"/>
      </start>
      <end style="thin">
        <color rgb="FFD9D9D9"/>
      </end>
      <top style="medium">
        <color rgb="FF9BBB59"/>
      </top>
      <bottom style="medium">
        <color rgb="FF9BBB59"/>
      </bottom>
      <diagonal/>
    </border>
    <border>
      <start style="thin">
        <color rgb="FFD9D9D9"/>
      </start>
      <end/>
      <top/>
      <bottom style="thin">
        <color rgb="FFD9D9D9"/>
      </bottom>
      <diagonal/>
    </border>
    <border>
      <start/>
      <end/>
      <top/>
      <bottom style="thin">
        <color rgb="FFD9D9D9"/>
      </bottom>
      <diagonal/>
    </border>
    <border>
      <start/>
      <end style="thin">
        <color rgb="FFD9D9D9"/>
      </end>
      <top/>
      <bottom style="thin">
        <color rgb="FFD9D9D9"/>
      </bottom>
      <diagonal/>
    </border>
    <border>
      <start style="thin">
        <color rgb="FFD9D9D9"/>
      </start>
      <end style="thin">
        <color rgb="FFD9D9D9"/>
      </end>
      <top style="thin">
        <color rgb="FFD9D9D9"/>
      </top>
      <bottom/>
      <diagonal/>
    </border>
    <border>
      <start style="thin">
        <color rgb="FFC4D79B"/>
      </start>
      <end style="thin">
        <color rgb="FFC4D79B"/>
      </end>
      <top style="thin">
        <color rgb="FFC4D79B"/>
      </top>
      <bottom style="thin">
        <color rgb="FFC4D79B"/>
      </bottom>
      <diagonal/>
    </border>
    <border>
      <start/>
      <end/>
      <top/>
      <bottom style="thin">
        <color rgb="FFC4D79B"/>
      </bottom>
      <diagonal/>
    </border>
    <border>
      <start/>
      <end/>
      <top style="thin">
        <color rgb="FFC4D79B"/>
      </top>
      <bottom/>
      <diagonal/>
    </border>
    <border>
      <start style="thin">
        <color rgb="FFC4D79B"/>
      </start>
      <end/>
      <top/>
      <bottom/>
      <diagonal/>
    </border>
    <border>
      <start style="thin">
        <color rgb="FFC4D79B"/>
      </start>
      <end style="thin">
        <color rgb="FFC4D79B"/>
      </end>
      <top/>
      <bottom/>
      <diagonal/>
    </border>
    <border>
      <start/>
      <end style="thin">
        <color rgb="FFD9D9D9"/>
      </end>
      <top style="thin">
        <color rgb="FFD9D9D9"/>
      </top>
      <bottom/>
      <diagonal/>
    </border>
    <border>
      <start/>
      <end/>
      <top style="thin">
        <color rgb="FFC4D79B"/>
      </top>
      <bottom style="thin">
        <color rgb="FFC4D79B"/>
      </bottom>
      <diagonal/>
    </border>
    <border>
      <start style="thin">
        <color rgb="FFFFFFFF"/>
      </start>
      <end style="thin">
        <color rgb="FFFFFFFF"/>
      </end>
      <top style="thin">
        <color rgb="FFFFFFFF"/>
      </top>
      <bottom style="thin">
        <color rgb="FFFFFFFF"/>
      </bottom>
      <diagonal/>
    </border>
    <border>
      <start/>
      <end/>
      <top style="thin">
        <color rgb="FFD9D9D9"/>
      </top>
      <bottom/>
      <diagonal/>
    </border>
    <border>
      <start/>
      <end style="thin">
        <color rgb="FFD9D9D9"/>
      </end>
      <top style="thin">
        <color rgb="FFD9D9D9"/>
      </top>
      <bottom style="thin">
        <color rgb="FFD9D9D9"/>
      </bottom>
      <diagonal/>
    </border>
    <border>
      <start/>
      <end/>
      <top style="thin">
        <color rgb="FFD9D9D9"/>
      </top>
      <bottom style="thin">
        <color rgb="FFD9D9D9"/>
      </bottom>
      <diagonal/>
    </border>
    <border>
      <start style="thin">
        <color rgb="FFD9D9D9"/>
      </start>
      <end/>
      <top style="thin">
        <color rgb="FFD9D9D9"/>
      </top>
      <bottom style="thin">
        <color rgb="FFD9D9D9"/>
      </bottom>
      <diagonal/>
    </border>
    <border>
      <start/>
      <end style="thin">
        <color rgb="FFD9D9D9"/>
      </end>
      <top style="thin">
        <color rgb="FFD9D9D9"/>
      </top>
      <bottom style="thin">
        <color rgb="FFF2F2F2"/>
      </bottom>
      <diagonal/>
    </border>
    <border>
      <start/>
      <end style="thin">
        <color rgb="FFD9D9D9"/>
      </end>
      <top style="thin">
        <color rgb="FFF2F2F2"/>
      </top>
      <bottom style="thin">
        <color rgb="FFF2F2F2"/>
      </bottom>
      <diagonal/>
    </border>
    <border>
      <start/>
      <end style="thin">
        <color rgb="FFD9D9D9"/>
      </end>
      <top style="thin">
        <color rgb="FFF2F2F2"/>
      </top>
      <bottom style="thin">
        <color rgb="FFD9D9D9"/>
      </bottom>
      <diagonal/>
    </border>
    <border>
      <start/>
      <end style="thin">
        <color rgb="FFD9D9D9"/>
      </end>
      <top style="thin">
        <color rgb="FFF2F2F2"/>
      </top>
      <bottom/>
      <diagonal/>
    </border>
    <border>
      <start style="thin">
        <color rgb="FF000000"/>
      </start>
      <end/>
      <top/>
      <bottom style="thin">
        <color rgb="FFFFFFFF"/>
      </bottom>
      <diagonal/>
    </border>
    <border>
      <start style="thin">
        <color rgb="FF000000"/>
      </start>
      <end/>
      <top/>
      <bottom/>
      <diagonal/>
    </border>
    <border>
      <start/>
      <end/>
      <top/>
      <bottom style="medium">
        <color rgb="FFC4D79B"/>
      </bottom>
      <diagonal/>
    </border>
    <border>
      <start/>
      <end style="medium">
        <color rgb="FFC4D79B"/>
      </end>
      <top/>
      <bottom style="medium">
        <color rgb="FFC4D79B"/>
      </bottom>
      <diagonal/>
    </border>
    <border>
      <start style="medium">
        <color rgb="FFC4D79B"/>
      </start>
      <end style="medium">
        <color rgb="FFC4D79B"/>
      </end>
      <top style="medium">
        <color rgb="FFC4D79B"/>
      </top>
      <bottom style="thin">
        <color rgb="FFC4D79B"/>
      </bottom>
      <diagonal/>
    </border>
    <border>
      <start style="medium">
        <color rgb="FFC4D79B"/>
      </start>
      <end/>
      <top/>
      <bottom style="medium">
        <color rgb="FFC4D79B"/>
      </bottom>
      <diagonal/>
    </border>
    <border>
      <start style="medium">
        <color rgb="FFC4D79B"/>
      </start>
      <end style="thin">
        <color rgb="FFC4D79B"/>
      </end>
      <top/>
      <bottom style="medium">
        <color rgb="FFC4D79B"/>
      </bottom>
      <diagonal/>
    </border>
    <border>
      <start style="thin">
        <color rgb="FFC4D79B"/>
      </start>
      <end style="thin">
        <color rgb="FFC4D79B"/>
      </end>
      <top/>
      <bottom style="medium">
        <color rgb="FFC4D79B"/>
      </bottom>
      <diagonal/>
    </border>
    <border>
      <start style="thin">
        <color rgb="FFC4D79B"/>
      </start>
      <end style="thin">
        <color rgb="FFC4D79B"/>
      </end>
      <top style="thin">
        <color rgb="FFC4D79B"/>
      </top>
      <bottom style="medium">
        <color rgb="FFC4D79B"/>
      </bottom>
      <diagonal/>
    </border>
    <border>
      <start style="thin">
        <color rgb="FFC4D79B"/>
      </start>
      <end style="medium">
        <color rgb="FFC4D79B"/>
      </end>
      <top/>
      <bottom style="medium">
        <color rgb="FFC4D79B"/>
      </bottom>
      <diagonal/>
    </border>
    <border>
      <start style="thin">
        <color rgb="FFC4D79B"/>
      </start>
      <end style="thin">
        <color rgb="FFC4D79B"/>
      </end>
      <top/>
      <bottom style="thin">
        <color rgb="FFC4D79B"/>
      </bottom>
      <diagonal/>
    </border>
    <border>
      <start style="thin">
        <color rgb="FFC4D79B"/>
      </start>
      <end style="thin">
        <color rgb="FFC4D79B"/>
      </end>
      <top style="thin">
        <color rgb="FFC4D79B"/>
      </top>
      <bottom/>
      <diagonal/>
    </border>
    <border>
      <start style="thick">
        <color rgb="FFC4D79B"/>
      </start>
      <end style="thick">
        <color rgb="FFC4D79B"/>
      </end>
      <top style="thick">
        <color rgb="FFC4D79B"/>
      </top>
      <bottom style="thin">
        <color rgb="FFC4D79B"/>
      </bottom>
      <diagonal/>
    </border>
    <border>
      <start style="thick">
        <color rgb="FFC4D79B"/>
      </start>
      <end style="thin">
        <color rgb="FFC4D79B"/>
      </end>
      <top style="thick">
        <color rgb="FFC4D79B"/>
      </top>
      <bottom style="thick">
        <color rgb="FFC4D79B"/>
      </bottom>
      <diagonal/>
    </border>
    <border>
      <start style="thin">
        <color rgb="FFC4D79B"/>
      </start>
      <end style="thin">
        <color rgb="FFC4D79B"/>
      </end>
      <top style="thick">
        <color rgb="FFC4D79B"/>
      </top>
      <bottom style="thick">
        <color rgb="FFC4D79B"/>
      </bottom>
      <diagonal/>
    </border>
    <border>
      <start style="thin">
        <color rgb="FFC4D79B"/>
      </start>
      <end style="thick">
        <color rgb="FFC4D79B"/>
      </end>
      <top style="thick">
        <color rgb="FFC4D79B"/>
      </top>
      <bottom style="thick">
        <color rgb="FFC4D79B"/>
      </bottom>
      <diagonal/>
    </border>
    <border>
      <start/>
      <end style="thin">
        <color rgb="FFC4D79B"/>
      </end>
      <top style="thin">
        <color rgb="FFC4D79B"/>
      </top>
      <bottom style="medium">
        <color rgb="FFC4D79B"/>
      </bottom>
      <diagonal/>
    </border>
    <border>
      <start style="thin">
        <color rgb="FFC4D79B"/>
      </start>
      <end style="thin">
        <color rgb="FFC4D79B"/>
      </end>
      <top style="thick">
        <color rgb="FFC4D79B"/>
      </top>
      <bottom style="medium">
        <color rgb="FFC4D79B"/>
      </bottom>
      <diagonal/>
    </border>
    <border>
      <start style="thin">
        <color rgb="FFC4D79B"/>
      </start>
      <end style="thick">
        <color rgb="FFC4D79B"/>
      </end>
      <top style="thick">
        <color rgb="FFC4D79B"/>
      </top>
      <bottom style="medium">
        <color rgb="FFC4D79B"/>
      </bottom>
      <diagonal/>
    </border>
    <border>
      <start/>
      <end style="thin">
        <color rgb="FFC4D79B"/>
      </end>
      <top/>
      <bottom style="thin">
        <color rgb="FFC4D79B"/>
      </bottom>
      <diagonal/>
    </border>
    <border>
      <start style="thin">
        <color rgb="FFC4D79B"/>
      </start>
      <end/>
      <top/>
      <bottom style="thin">
        <color rgb="FFC4D79B"/>
      </bottom>
      <diagonal/>
    </border>
    <border>
      <start/>
      <end style="thin">
        <color rgb="FFC4D79B"/>
      </end>
      <top style="thin">
        <color rgb="FFC4D79B"/>
      </top>
      <bottom style="thin">
        <color rgb="FFC4D79B"/>
      </bottom>
      <diagonal/>
    </border>
    <border>
      <start style="thin">
        <color rgb="FFC4D79B"/>
      </start>
      <end/>
      <top style="thin">
        <color rgb="FFC4D79B"/>
      </top>
      <bottom style="thin">
        <color rgb="FFC4D79B"/>
      </bottom>
      <diagonal/>
    </border>
    <border>
      <start/>
      <end style="thin">
        <color rgb="FFC4D79B"/>
      </end>
      <top style="thin">
        <color rgb="FFC4D79B"/>
      </top>
      <bottom/>
      <diagonal/>
    </border>
    <border>
      <start style="thin">
        <color rgb="FFC4D79B"/>
      </start>
      <end/>
      <top style="thin">
        <color rgb="FFC4D79B"/>
      </top>
      <bottom/>
      <diagonal/>
    </border>
    <border>
      <start style="thick">
        <color rgb="FFC4D79B"/>
      </start>
      <end style="thin">
        <color rgb="FFC4D79B"/>
      </end>
      <top style="thin">
        <color rgb="FFC4D79B"/>
      </top>
      <bottom style="thick">
        <color rgb="FFC4D79B"/>
      </bottom>
      <diagonal/>
    </border>
    <border>
      <start style="thin">
        <color rgb="FFC4D79B"/>
      </start>
      <end style="thin">
        <color rgb="FFC4D79B"/>
      </end>
      <top style="thin">
        <color rgb="FFC4D79B"/>
      </top>
      <bottom style="thick">
        <color rgb="FFC4D79B"/>
      </bottom>
      <diagonal/>
    </border>
    <border>
      <start style="thin">
        <color rgb="FFC4D79B"/>
      </start>
      <end style="thick">
        <color rgb="FFC4D79B"/>
      </end>
      <top style="thin">
        <color rgb="FFC4D79B"/>
      </top>
      <bottom style="thick">
        <color rgb="FFC4D79B"/>
      </bottom>
      <diagonal/>
    </border>
    <border>
      <start style="thin">
        <color rgb="FFD9D9D9"/>
      </start>
      <end style="thin">
        <color rgb="FFD9D9D9"/>
      </end>
      <top style="medium">
        <color rgb="FFD9D9D9"/>
      </top>
      <bottom style="thin">
        <color rgb="FFD9D9D9"/>
      </bottom>
      <diagonal/>
    </border>
    <border>
      <start style="medium">
        <color rgb="FFD9D9D9"/>
      </start>
      <end style="thin">
        <color rgb="FFD9D9D9"/>
      </end>
      <top/>
      <bottom style="medium">
        <color rgb="FFD9D9D9"/>
      </bottom>
      <diagonal/>
    </border>
    <border>
      <start style="thin">
        <color rgb="FFD9D9D9"/>
      </start>
      <end style="thin">
        <color rgb="FFD9D9D9"/>
      </end>
      <top/>
      <bottom style="medium">
        <color rgb="FFD9D9D9"/>
      </bottom>
      <diagonal/>
    </border>
    <border>
      <start style="thin">
        <color rgb="FFD9D9D9"/>
      </start>
      <end style="thin">
        <color rgb="FFD9D9D9"/>
      </end>
      <top style="thin">
        <color rgb="FFD9D9D9"/>
      </top>
      <bottom style="medium">
        <color rgb="FFD9D9D9"/>
      </bottom>
      <diagonal/>
    </border>
    <border>
      <start style="thin">
        <color rgb="FFD9D9D9"/>
      </start>
      <end style="medium">
        <color rgb="FFD9D9D9"/>
      </end>
      <top/>
      <bottom style="medium">
        <color rgb="FFD9D9D9"/>
      </bottom>
      <diagonal/>
    </border>
    <border>
      <start style="thin">
        <color rgb="FFD9D9D9"/>
      </start>
      <end style="thin">
        <color rgb="FFD9D9D9"/>
      </end>
      <top/>
      <bottom style="thin">
        <color rgb="FFD9D9D9"/>
      </bottom>
      <diagonal/>
    </border>
    <border>
      <start style="medium">
        <color rgb="FFD9D9D9"/>
      </start>
      <end style="medium">
        <color rgb="FFD9D9D9"/>
      </end>
      <top style="medium">
        <color rgb="FFD9D9D9"/>
      </top>
      <bottom/>
      <diagonal/>
    </border>
    <border>
      <start style="medium">
        <color rgb="FFD9D9D9"/>
      </start>
      <end/>
      <top/>
      <bottom style="medium">
        <color rgb="FFD9D9D9"/>
      </bottom>
      <diagonal/>
    </border>
    <border>
      <start/>
      <end/>
      <top/>
      <bottom style="medium">
        <color rgb="FFD9D9D9"/>
      </bottom>
      <diagonal/>
    </border>
    <border>
      <start/>
      <end style="medium">
        <color rgb="FFD9D9D9"/>
      </end>
      <top/>
      <bottom style="medium">
        <color rgb="FFD9D9D9"/>
      </bottom>
      <diagonal/>
    </border>
    <border>
      <start style="medium">
        <color rgb="FFD9D9D9"/>
      </start>
      <end/>
      <top/>
      <bottom/>
      <diagonal/>
    </border>
    <border>
      <start style="thin">
        <color rgb="FFDCE6F1"/>
      </start>
      <end style="thin">
        <color rgb="FFDCE6F1"/>
      </end>
      <top/>
      <bottom style="thin">
        <color rgb="FFDCE6F1"/>
      </bottom>
      <diagonal/>
    </border>
    <border>
      <start style="thin">
        <color rgb="FFDCE6F1"/>
      </start>
      <end style="medium">
        <color rgb="FFDCE6F1"/>
      </end>
      <top style="medium">
        <color rgb="FFD9D9D9"/>
      </top>
      <bottom style="medium">
        <color rgb="FFDCE6F1"/>
      </bottom>
      <diagonal/>
    </border>
    <border>
      <start style="thin">
        <color rgb="FFDCE6F1"/>
      </start>
      <end style="thin">
        <color rgb="FFDCE6F1"/>
      </end>
      <top style="thin">
        <color rgb="FFDCE6F1"/>
      </top>
      <bottom style="medium">
        <color rgb="FFD9D9D9"/>
      </bottom>
      <diagonal/>
    </border>
    <border>
      <start style="thick">
        <color rgb="FFD9D9D9"/>
      </start>
      <end style="thick">
        <color rgb="FFD9D9D9"/>
      </end>
      <top style="thick">
        <color rgb="FFD9D9D9"/>
      </top>
      <bottom style="thin">
        <color rgb="FFD8E4BC"/>
      </bottom>
      <diagonal/>
    </border>
    <border>
      <start style="thick">
        <color rgb="FFD9D9D9"/>
      </start>
      <end/>
      <top style="thick">
        <color rgb="FFD9D9D9"/>
      </top>
      <bottom style="thick">
        <color rgb="FFD9D9D9"/>
      </bottom>
      <diagonal/>
    </border>
    <border>
      <start/>
      <end/>
      <top style="thick">
        <color rgb="FFD9D9D9"/>
      </top>
      <bottom style="thick">
        <color rgb="FFD9D9D9"/>
      </bottom>
      <diagonal/>
    </border>
    <border>
      <start style="thin">
        <color rgb="FFD9D9D9"/>
      </start>
      <end style="thin">
        <color rgb="FFD9D9D9"/>
      </end>
      <top style="thin">
        <color rgb="FFD8E4BC"/>
      </top>
      <bottom style="thick">
        <color rgb="FFD9D9D9"/>
      </bottom>
      <diagonal/>
    </border>
    <border>
      <start/>
      <end style="thick">
        <color rgb="FFD9D9D9"/>
      </end>
      <top style="thick">
        <color rgb="FFD9D9D9"/>
      </top>
      <bottom style="thick">
        <color rgb="FFD9D9D9"/>
      </bottom>
      <diagonal/>
    </border>
    <border>
      <start style="thin">
        <color rgb="FFD9D9D9"/>
      </start>
      <end style="thick">
        <color rgb="FFD9D9D9"/>
      </end>
      <top/>
      <bottom style="thin">
        <color rgb="FFD9D9D9"/>
      </bottom>
      <diagonal/>
    </border>
    <border>
      <start style="thin">
        <color rgb="FFD9D9D9"/>
      </start>
      <end style="thick">
        <color rgb="FFD9D9D9"/>
      </end>
      <top style="thin">
        <color rgb="FFD9D9D9"/>
      </top>
      <bottom style="thin">
        <color rgb="FFD9D9D9"/>
      </bottom>
      <diagonal/>
    </border>
    <border>
      <start style="thin">
        <color rgb="FFD9D9D9"/>
      </start>
      <end style="thick">
        <color rgb="FFD9D9D9"/>
      </end>
      <top style="thin">
        <color rgb="FFD9D9D9"/>
      </top>
      <bottom/>
      <diagonal/>
    </border>
    <border>
      <start style="thick">
        <color rgb="FFD9D9D9"/>
      </start>
      <end style="thin">
        <color rgb="FFD9D9D9"/>
      </end>
      <top style="thin">
        <color rgb="FFD9D9D9"/>
      </top>
      <bottom style="thick">
        <color rgb="FFD9D9D9"/>
      </bottom>
      <diagonal/>
    </border>
    <border>
      <start style="thin">
        <color rgb="FFD9D9D9"/>
      </start>
      <end style="thin">
        <color rgb="FFD9D9D9"/>
      </end>
      <top style="thin">
        <color rgb="FFD9D9D9"/>
      </top>
      <bottom style="thick">
        <color rgb="FFD9D9D9"/>
      </bottom>
      <diagonal/>
    </border>
    <border>
      <start style="thin">
        <color rgb="FFD9D9D9"/>
      </start>
      <end style="thick">
        <color rgb="FFD9D9D9"/>
      </end>
      <top style="thin">
        <color rgb="FFD9D9D9"/>
      </top>
      <bottom style="thick">
        <color rgb="FFD9D9D9"/>
      </bottom>
      <diagonal/>
    </border>
    <border>
      <start/>
      <end/>
      <top style="medium">
        <color rgb="FF000000"/>
      </top>
      <bottom style="medium">
        <color rgb="FF000000"/>
      </bottom>
      <diagonal/>
    </border>
    <border>
      <start style="medium">
        <color rgb="FF000000"/>
      </start>
      <end style="medium">
        <color rgb="FF000000"/>
      </end>
      <top style="medium">
        <color rgb="FF000000"/>
      </top>
      <bottom style="medium">
        <color rgb="FF000000"/>
      </bottom>
      <diagonal/>
    </border>
    <border>
      <start/>
      <end style="medium">
        <color rgb="FF000000"/>
      </end>
      <top/>
      <bottom/>
      <diagonal/>
    </border>
    <border>
      <start/>
      <end style="medium">
        <color rgb="FF000000"/>
      </end>
      <top style="medium">
        <color rgb="FF000000"/>
      </top>
      <bottom style="medium">
        <color rgb="FF000000"/>
      </bottom>
      <diagonal/>
    </border>
  </borders>
  <cellStyleXfs count="95">
    <xf numFmtId="0" fontId="0" fillId="0" borderId="0"/>
    <xf numFmtId="9" fontId="1" fillId="0" borderId="0" applyFont="0" applyFill="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8" borderId="0" applyNumberFormat="0" applyBorder="0" applyAlignment="0" applyProtection="0"/>
    <xf numFmtId="0" fontId="2" fillId="11"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4" fillId="16" borderId="1" applyNumberFormat="0" applyAlignment="0" applyProtection="0"/>
    <xf numFmtId="0" fontId="5" fillId="0" borderId="2" applyNumberFormat="0" applyFill="0" applyAlignment="0" applyProtection="0"/>
    <xf numFmtId="0" fontId="6" fillId="0" borderId="3" applyNumberFormat="0" applyFill="0" applyAlignment="0" applyProtection="0"/>
    <xf numFmtId="0" fontId="7" fillId="0" borderId="4" applyNumberFormat="0" applyFill="0" applyAlignment="0" applyProtection="0"/>
    <xf numFmtId="0" fontId="8" fillId="0" borderId="5" applyNumberFormat="0" applyFill="0" applyAlignment="0" applyProtection="0"/>
    <xf numFmtId="0" fontId="8" fillId="0" borderId="0" applyNumberFormat="0" applyFill="0" applyBorder="0" applyAlignment="0" applyProtection="0"/>
    <xf numFmtId="0" fontId="9" fillId="17" borderId="0" applyNumberFormat="0" applyBorder="0" applyAlignment="0" applyProtection="0"/>
    <xf numFmtId="0" fontId="10" fillId="18" borderId="0" applyNumberFormat="0" applyBorder="0" applyAlignment="0" applyProtection="0"/>
    <xf numFmtId="0" fontId="11" fillId="18" borderId="0" applyNumberFormat="0" applyBorder="0" applyAlignment="0" applyProtection="0"/>
    <xf numFmtId="0" fontId="12" fillId="19" borderId="0" applyNumberFormat="0" applyBorder="0" applyAlignment="0" applyProtection="0"/>
    <xf numFmtId="0" fontId="9" fillId="17" borderId="0" applyNumberFormat="0" applyBorder="0" applyAlignment="0" applyProtection="0"/>
    <xf numFmtId="0" fontId="11" fillId="18" borderId="0" applyNumberFormat="0" applyBorder="0" applyAlignment="0" applyProtection="0"/>
    <xf numFmtId="0" fontId="12" fillId="19" borderId="0" applyNumberFormat="0" applyBorder="0" applyAlignment="0" applyProtection="0"/>
    <xf numFmtId="0" fontId="9" fillId="17" borderId="0" applyNumberFormat="0" applyBorder="0" applyAlignment="0" applyProtection="0"/>
    <xf numFmtId="0" fontId="11" fillId="18" borderId="0" applyNumberFormat="0" applyBorder="0" applyAlignment="0" applyProtection="0"/>
    <xf numFmtId="0" fontId="12" fillId="19" borderId="0" applyNumberFormat="0" applyBorder="0" applyAlignment="0" applyProtection="0"/>
    <xf numFmtId="0" fontId="9" fillId="17" borderId="0" applyNumberFormat="0" applyBorder="0" applyAlignment="0" applyProtection="0"/>
    <xf numFmtId="0" fontId="12" fillId="19" borderId="0" applyNumberFormat="0" applyBorder="0" applyAlignment="0" applyProtection="0"/>
    <xf numFmtId="0" fontId="11" fillId="18" borderId="0" applyNumberFormat="0" applyBorder="0" applyAlignment="0" applyProtection="0"/>
    <xf numFmtId="0" fontId="12" fillId="19" borderId="0" applyNumberFormat="0" applyBorder="0" applyAlignment="0" applyProtection="0"/>
    <xf numFmtId="0" fontId="9" fillId="17" borderId="0" applyNumberFormat="0" applyBorder="0" applyAlignment="0" applyProtection="0"/>
    <xf numFmtId="0" fontId="11" fillId="18" borderId="0" applyNumberFormat="0" applyBorder="0" applyAlignment="0" applyProtection="0"/>
    <xf numFmtId="0" fontId="12" fillId="19" borderId="0" applyNumberFormat="0" applyBorder="0" applyAlignment="0" applyProtection="0"/>
    <xf numFmtId="0" fontId="9" fillId="17" borderId="0" applyNumberFormat="0" applyBorder="0" applyAlignment="0" applyProtection="0"/>
    <xf numFmtId="0" fontId="11" fillId="18" borderId="0" applyNumberFormat="0" applyBorder="0" applyAlignment="0" applyProtection="0"/>
    <xf numFmtId="0" fontId="12" fillId="19" borderId="0" applyNumberFormat="0" applyBorder="0" applyAlignment="0" applyProtection="0"/>
    <xf numFmtId="0" fontId="9" fillId="17" borderId="0" applyNumberFormat="0" applyBorder="0" applyAlignment="0" applyProtection="0"/>
    <xf numFmtId="0" fontId="11" fillId="18" borderId="0" applyNumberFormat="0" applyBorder="0" applyAlignment="0" applyProtection="0"/>
    <xf numFmtId="0" fontId="13" fillId="18" borderId="0" applyNumberFormat="0" applyBorder="0" applyAlignment="0" applyProtection="0"/>
    <xf numFmtId="0" fontId="12" fillId="19" borderId="0" applyNumberFormat="0" applyBorder="0" applyAlignment="0" applyProtection="0"/>
    <xf numFmtId="0" fontId="9" fillId="17" borderId="0" applyNumberFormat="0" applyBorder="0" applyAlignment="0" applyProtection="0"/>
    <xf numFmtId="0" fontId="11" fillId="18" borderId="0" applyNumberFormat="0" applyBorder="0" applyAlignment="0" applyProtection="0"/>
    <xf numFmtId="0" fontId="12" fillId="19" borderId="0" applyNumberFormat="0" applyBorder="0" applyAlignment="0" applyProtection="0"/>
    <xf numFmtId="0" fontId="9" fillId="17" borderId="0" applyNumberFormat="0" applyBorder="0" applyAlignment="0" applyProtection="0"/>
    <xf numFmtId="0" fontId="11" fillId="18" borderId="0" applyNumberFormat="0" applyBorder="0" applyAlignment="0" applyProtection="0"/>
    <xf numFmtId="0" fontId="12" fillId="19" borderId="0" applyNumberFormat="0" applyBorder="0" applyAlignment="0" applyProtection="0"/>
    <xf numFmtId="0" fontId="9" fillId="17" borderId="0" applyNumberFormat="0" applyBorder="0" applyAlignment="0" applyProtection="0"/>
    <xf numFmtId="0" fontId="11" fillId="18"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9" fillId="17" borderId="0" applyNumberFormat="0" applyBorder="0" applyAlignment="0" applyProtection="0"/>
    <xf numFmtId="0" fontId="11" fillId="18" borderId="0" applyNumberFormat="0" applyBorder="0" applyAlignment="0" applyProtection="0"/>
    <xf numFmtId="0" fontId="12" fillId="19" borderId="0" applyNumberFormat="0" applyBorder="0" applyAlignment="0" applyProtection="0"/>
    <xf numFmtId="0" fontId="9" fillId="17" borderId="0" applyNumberFormat="0" applyBorder="0" applyAlignment="0" applyProtection="0"/>
    <xf numFmtId="0" fontId="11" fillId="18" borderId="0" applyNumberFormat="0" applyBorder="0" applyAlignment="0" applyProtection="0"/>
    <xf numFmtId="0" fontId="14" fillId="18" borderId="0" applyNumberFormat="0" applyBorder="0" applyAlignment="0" applyProtection="0"/>
    <xf numFmtId="0" fontId="11" fillId="18" borderId="0" applyNumberFormat="0" applyBorder="0" applyAlignment="0" applyProtection="0"/>
    <xf numFmtId="0" fontId="12" fillId="19" borderId="0" applyNumberFormat="0" applyBorder="0" applyAlignment="0" applyProtection="0"/>
    <xf numFmtId="0" fontId="9" fillId="17" borderId="0" applyNumberFormat="0" applyBorder="0" applyAlignment="0" applyProtection="0"/>
    <xf numFmtId="0" fontId="15" fillId="18"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3" borderId="0" applyNumberFormat="0" applyBorder="0" applyAlignment="0" applyProtection="0"/>
    <xf numFmtId="0" fontId="16" fillId="4" borderId="0" applyNumberFormat="0" applyBorder="0" applyAlignment="0" applyProtection="0"/>
    <xf numFmtId="0" fontId="17" fillId="7" borderId="1" applyNumberFormat="0" applyAlignment="0" applyProtection="0"/>
    <xf numFmtId="0" fontId="18" fillId="0" borderId="0" applyNumberFormat="0" applyFill="0" applyBorder="0" applyAlignment="0" applyProtection="0"/>
    <xf numFmtId="0" fontId="19" fillId="3" borderId="0" applyNumberFormat="0" applyBorder="0" applyAlignment="0" applyProtection="0"/>
    <xf numFmtId="0" fontId="20" fillId="24" borderId="0" applyNumberFormat="0" applyBorder="0" applyAlignment="0" applyProtection="0"/>
    <xf numFmtId="0" fontId="1" fillId="0" borderId="0" applyNumberFormat="0" applyFont="0" applyBorder="0" applyProtection="0"/>
    <xf numFmtId="0" fontId="1" fillId="0" borderId="0" applyNumberFormat="0" applyFont="0" applyBorder="0" applyProtection="0"/>
    <xf numFmtId="0" fontId="2" fillId="0" borderId="0" applyNumberFormat="0" applyBorder="0" applyProtection="0"/>
    <xf numFmtId="0" fontId="2" fillId="0" borderId="0" applyNumberFormat="0" applyBorder="0" applyProtection="0"/>
    <xf numFmtId="0" fontId="1" fillId="0" borderId="0" applyNumberFormat="0" applyFont="0" applyBorder="0" applyProtection="0"/>
    <xf numFmtId="0" fontId="2" fillId="0" borderId="0" applyNumberFormat="0" applyBorder="0" applyProtection="0"/>
    <xf numFmtId="0" fontId="1" fillId="25" borderId="6" applyNumberFormat="0" applyFont="0" applyAlignment="0" applyProtection="0"/>
    <xf numFmtId="0" fontId="1" fillId="25" borderId="6" applyNumberFormat="0" applyFont="0" applyAlignment="0" applyProtection="0"/>
    <xf numFmtId="0" fontId="21" fillId="16" borderId="7" applyNumberFormat="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5" fillId="0" borderId="8" applyNumberFormat="0" applyFill="0" applyAlignment="0" applyProtection="0"/>
    <xf numFmtId="0" fontId="26" fillId="26" borderId="9" applyNumberFormat="0" applyAlignment="0" applyProtection="0"/>
  </cellStyleXfs>
  <cellXfs count="387">
    <xf numFmtId="0" fontId="0" fillId="0" borderId="0" xfId="0"/>
    <xf numFmtId="0" fontId="27" fillId="28" borderId="0" xfId="86" applyFont="1" applyFill="1" applyAlignment="1"/>
    <xf numFmtId="0" fontId="25" fillId="28" borderId="11" xfId="0" applyFont="1" applyFill="1" applyBorder="1" applyAlignment="1" applyProtection="1">
      <alignment horizontal="center" vertical="center" wrapText="1"/>
    </xf>
    <xf numFmtId="0" fontId="25" fillId="28" borderId="0" xfId="0" applyFont="1" applyFill="1" applyAlignment="1" applyProtection="1">
      <alignment horizontal="center" vertical="center" wrapText="1"/>
    </xf>
    <xf numFmtId="0" fontId="25" fillId="28" borderId="12" xfId="0" applyFont="1" applyFill="1" applyBorder="1" applyAlignment="1" applyProtection="1">
      <alignment horizontal="center" vertical="top" wrapText="1"/>
    </xf>
    <xf numFmtId="0" fontId="27" fillId="28" borderId="11" xfId="86" applyFont="1" applyFill="1" applyBorder="1" applyAlignment="1">
      <alignment horizontal="left" vertical="center"/>
    </xf>
    <xf numFmtId="0" fontId="27" fillId="28" borderId="0" xfId="86" applyFont="1" applyFill="1" applyAlignment="1">
      <alignment horizontal="left" vertical="center"/>
    </xf>
    <xf numFmtId="0" fontId="27" fillId="28" borderId="12" xfId="86" applyFont="1" applyFill="1" applyBorder="1" applyAlignment="1">
      <alignment horizontal="left" vertical="top"/>
    </xf>
    <xf numFmtId="0" fontId="27" fillId="28" borderId="11" xfId="86" applyFont="1" applyFill="1" applyBorder="1" applyAlignment="1"/>
    <xf numFmtId="0" fontId="27" fillId="28" borderId="0" xfId="86" applyFont="1" applyFill="1" applyAlignment="1">
      <alignment horizontal="left" vertical="top"/>
    </xf>
    <xf numFmtId="0" fontId="27" fillId="28" borderId="12" xfId="86" applyFont="1" applyFill="1" applyBorder="1" applyAlignment="1">
      <alignment vertical="top" wrapText="1"/>
    </xf>
    <xf numFmtId="0" fontId="27" fillId="28" borderId="0" xfId="86" applyFont="1" applyFill="1" applyAlignment="1">
      <alignment horizontal="left"/>
    </xf>
    <xf numFmtId="0" fontId="27" fillId="28" borderId="12" xfId="86" applyFont="1" applyFill="1" applyBorder="1" applyAlignment="1">
      <alignment vertical="top"/>
    </xf>
    <xf numFmtId="0" fontId="27" fillId="28" borderId="0" xfId="86" applyFont="1" applyFill="1" applyAlignment="1">
      <alignment vertical="top"/>
    </xf>
    <xf numFmtId="0" fontId="27" fillId="0" borderId="12" xfId="86" applyFont="1" applyFill="1" applyBorder="1" applyAlignment="1">
      <alignment vertical="top" wrapText="1"/>
    </xf>
    <xf numFmtId="0" fontId="27" fillId="28" borderId="0" xfId="86" applyFont="1" applyFill="1" applyAlignment="1">
      <alignment vertical="center"/>
    </xf>
    <xf numFmtId="0" fontId="27" fillId="28" borderId="14" xfId="86" applyFont="1" applyFill="1" applyBorder="1" applyAlignment="1"/>
    <xf numFmtId="0" fontId="27" fillId="28" borderId="15" xfId="86" applyFont="1" applyFill="1" applyBorder="1" applyAlignment="1">
      <alignment horizontal="left" vertical="top"/>
    </xf>
    <xf numFmtId="0" fontId="27" fillId="28" borderId="16" xfId="86" applyFont="1" applyFill="1" applyBorder="1" applyAlignment="1">
      <alignment vertical="top" wrapText="1"/>
    </xf>
    <xf numFmtId="0" fontId="27" fillId="28" borderId="0" xfId="86" applyFont="1" applyFill="1" applyAlignment="1">
      <alignment vertical="top" wrapText="1"/>
    </xf>
    <xf numFmtId="0" fontId="32" fillId="28" borderId="0" xfId="0" applyFont="1" applyFill="1"/>
    <xf numFmtId="0" fontId="31" fillId="28" borderId="0" xfId="0" applyFont="1" applyFill="1" applyAlignment="1">
      <alignment vertical="center" wrapText="1"/>
    </xf>
    <xf numFmtId="0" fontId="33" fillId="28" borderId="0" xfId="0" applyFont="1" applyFill="1" applyAlignment="1">
      <alignment vertical="center" wrapText="1"/>
    </xf>
    <xf numFmtId="0" fontId="18" fillId="0" borderId="0" xfId="78" applyFont="1" applyAlignment="1"/>
    <xf numFmtId="0" fontId="34" fillId="28" borderId="0" xfId="78" applyFont="1" applyFill="1" applyAlignment="1">
      <alignment horizontal="left" vertical="center" wrapText="1"/>
    </xf>
    <xf numFmtId="0" fontId="32" fillId="28" borderId="0" xfId="85" applyFont="1" applyFill="1" applyAlignment="1"/>
    <xf numFmtId="0" fontId="32" fillId="27" borderId="11" xfId="85" applyFont="1" applyFill="1" applyBorder="1" applyAlignment="1">
      <alignment horizontal="left" indent="1"/>
    </xf>
    <xf numFmtId="0" fontId="32" fillId="27" borderId="0" xfId="85" applyFont="1" applyFill="1" applyAlignment="1"/>
    <xf numFmtId="0" fontId="32" fillId="27" borderId="12" xfId="85" applyFont="1" applyFill="1" applyBorder="1" applyAlignment="1"/>
    <xf numFmtId="0" fontId="32" fillId="27" borderId="11" xfId="0" applyFont="1" applyFill="1" applyBorder="1" applyAlignment="1" applyProtection="1">
      <alignment horizontal="left" indent="1"/>
      <protection hidden="1"/>
    </xf>
    <xf numFmtId="0" fontId="31" fillId="27" borderId="0" xfId="85" applyFont="1" applyFill="1" applyAlignment="1" applyProtection="1">
      <alignment vertical="top"/>
      <protection hidden="1"/>
    </xf>
    <xf numFmtId="0" fontId="31" fillId="27" borderId="12" xfId="85" applyFont="1" applyFill="1" applyBorder="1" applyAlignment="1">
      <alignment vertical="top"/>
    </xf>
    <xf numFmtId="0" fontId="31" fillId="28" borderId="0" xfId="85" applyFont="1" applyFill="1" applyAlignment="1">
      <alignment vertical="top"/>
    </xf>
    <xf numFmtId="0" fontId="31" fillId="27" borderId="14" xfId="85" applyFont="1" applyFill="1" applyBorder="1" applyAlignment="1" applyProtection="1">
      <alignment horizontal="right" vertical="top"/>
      <protection hidden="1"/>
    </xf>
    <xf numFmtId="0" fontId="31" fillId="27" borderId="15" xfId="85" applyFont="1" applyFill="1" applyBorder="1" applyAlignment="1" applyProtection="1">
      <alignment horizontal="left" vertical="top" indent="2"/>
      <protection hidden="1"/>
    </xf>
    <xf numFmtId="0" fontId="31" fillId="27" borderId="16" xfId="85" applyFont="1" applyFill="1" applyBorder="1" applyAlignment="1"/>
    <xf numFmtId="0" fontId="31" fillId="28" borderId="0" xfId="85" applyFont="1" applyFill="1" applyAlignment="1"/>
    <xf numFmtId="0" fontId="32" fillId="28" borderId="11" xfId="85" applyFont="1" applyFill="1" applyBorder="1" applyAlignment="1">
      <alignment horizontal="right"/>
    </xf>
    <xf numFmtId="0" fontId="32" fillId="28" borderId="12" xfId="85" applyFont="1" applyFill="1" applyBorder="1" applyAlignment="1"/>
    <xf numFmtId="0" fontId="36" fillId="28" borderId="0" xfId="78" applyFont="1" applyFill="1" applyAlignment="1"/>
    <xf numFmtId="0" fontId="0" fillId="28" borderId="11" xfId="85" applyFont="1" applyFill="1" applyBorder="1" applyAlignment="1"/>
    <xf numFmtId="0" fontId="0" fillId="28" borderId="12" xfId="85" applyFont="1" applyFill="1" applyBorder="1" applyAlignment="1"/>
    <xf numFmtId="0" fontId="0" fillId="28" borderId="0" xfId="85" applyFont="1" applyFill="1" applyAlignment="1"/>
    <xf numFmtId="0" fontId="32" fillId="28" borderId="0" xfId="85" applyFont="1" applyFill="1" applyAlignment="1">
      <alignment wrapText="1"/>
    </xf>
    <xf numFmtId="0" fontId="37" fillId="28" borderId="0" xfId="0" applyFont="1" applyFill="1" applyAlignment="1">
      <alignment horizontal="justify" vertical="center"/>
    </xf>
    <xf numFmtId="0" fontId="32" fillId="29" borderId="18" xfId="0" applyFont="1" applyFill="1" applyBorder="1" applyAlignment="1" applyProtection="1">
      <alignment vertical="center"/>
      <protection locked="0"/>
    </xf>
    <xf numFmtId="0" fontId="39" fillId="28" borderId="0" xfId="0" applyFont="1" applyFill="1" applyAlignment="1" applyProtection="1">
      <alignment horizontal="justify" vertical="center"/>
      <protection locked="0"/>
    </xf>
    <xf numFmtId="0" fontId="39" fillId="28" borderId="0" xfId="0" applyFont="1" applyFill="1" applyAlignment="1">
      <alignment horizontal="justify" vertical="center"/>
    </xf>
    <xf numFmtId="0" fontId="40" fillId="28" borderId="0" xfId="85" applyFont="1" applyFill="1" applyAlignment="1" applyProtection="1">
      <alignment wrapText="1"/>
      <protection hidden="1"/>
    </xf>
    <xf numFmtId="0" fontId="32" fillId="28" borderId="0" xfId="85" applyFont="1" applyFill="1" applyAlignment="1" applyProtection="1">
      <alignment vertical="top" wrapText="1"/>
      <protection locked="0"/>
    </xf>
    <xf numFmtId="49" fontId="32" fillId="28" borderId="0" xfId="85" applyNumberFormat="1" applyFont="1" applyFill="1" applyAlignment="1" applyProtection="1">
      <alignment horizontal="left" vertical="top" wrapText="1"/>
      <protection locked="0"/>
    </xf>
    <xf numFmtId="0" fontId="32" fillId="31" borderId="18" xfId="0" applyFont="1" applyFill="1" applyBorder="1" applyAlignment="1" applyProtection="1">
      <alignment horizontal="center" vertical="center"/>
      <protection locked="0"/>
    </xf>
    <xf numFmtId="0" fontId="42" fillId="28" borderId="0" xfId="0" applyFont="1" applyFill="1" applyAlignment="1" applyProtection="1">
      <alignment vertical="center" wrapText="1"/>
    </xf>
    <xf numFmtId="0" fontId="44" fillId="28" borderId="0" xfId="85" applyFont="1" applyFill="1" applyAlignment="1">
      <alignment vertical="center"/>
    </xf>
    <xf numFmtId="0" fontId="42" fillId="28" borderId="11" xfId="0" applyFont="1" applyFill="1" applyBorder="1" applyAlignment="1" applyProtection="1">
      <alignment vertical="center" wrapText="1"/>
    </xf>
    <xf numFmtId="0" fontId="40" fillId="28" borderId="0" xfId="0" applyFont="1" applyFill="1" applyAlignment="1" applyProtection="1">
      <alignment horizontal="left" wrapText="1"/>
      <protection hidden="1"/>
    </xf>
    <xf numFmtId="0" fontId="32" fillId="28" borderId="14" xfId="85" applyFont="1" applyFill="1" applyBorder="1" applyAlignment="1"/>
    <xf numFmtId="0" fontId="32" fillId="28" borderId="15" xfId="85" applyFont="1" applyFill="1" applyBorder="1" applyAlignment="1"/>
    <xf numFmtId="0" fontId="32" fillId="28" borderId="16" xfId="85" applyFont="1" applyFill="1" applyBorder="1" applyAlignment="1"/>
    <xf numFmtId="0" fontId="32" fillId="28" borderId="0" xfId="0" applyFont="1" applyFill="1" applyProtection="1"/>
    <xf numFmtId="0" fontId="32" fillId="28" borderId="11" xfId="0" applyFont="1" applyFill="1" applyBorder="1" applyProtection="1"/>
    <xf numFmtId="0" fontId="47" fillId="28" borderId="0" xfId="0" applyFont="1" applyFill="1" applyAlignment="1" applyProtection="1">
      <alignment horizontal="left"/>
    </xf>
    <xf numFmtId="0" fontId="32" fillId="28" borderId="12" xfId="0" applyFont="1" applyFill="1" applyBorder="1" applyProtection="1"/>
    <xf numFmtId="0" fontId="31" fillId="28" borderId="0" xfId="0" applyFont="1" applyFill="1" applyAlignment="1" applyProtection="1">
      <alignment horizontal="right"/>
    </xf>
    <xf numFmtId="49" fontId="32" fillId="28" borderId="12" xfId="0" applyNumberFormat="1" applyFont="1" applyFill="1" applyBorder="1" applyAlignment="1" applyProtection="1"/>
    <xf numFmtId="49" fontId="32" fillId="28" borderId="0" xfId="0" applyNumberFormat="1" applyFont="1" applyFill="1" applyAlignment="1" applyProtection="1">
      <alignment horizontal="left" vertical="center"/>
      <protection locked="0"/>
    </xf>
    <xf numFmtId="49" fontId="32" fillId="28" borderId="21" xfId="0" applyNumberFormat="1" applyFont="1" applyFill="1" applyBorder="1" applyAlignment="1" applyProtection="1">
      <alignment vertical="center"/>
      <protection locked="0"/>
    </xf>
    <xf numFmtId="0" fontId="48" fillId="28" borderId="0" xfId="0" applyFont="1" applyFill="1" applyAlignment="1" applyProtection="1">
      <alignment vertical="center"/>
      <protection locked="0"/>
    </xf>
    <xf numFmtId="49" fontId="32" fillId="28" borderId="0" xfId="0" applyNumberFormat="1" applyFont="1" applyFill="1" applyAlignment="1" applyProtection="1">
      <alignment horizontal="left"/>
    </xf>
    <xf numFmtId="1" fontId="32" fillId="29" borderId="18" xfId="82" applyNumberFormat="1" applyFont="1" applyFill="1" applyBorder="1" applyAlignment="1" applyProtection="1">
      <alignment horizontal="right" vertical="center"/>
      <protection locked="0"/>
    </xf>
    <xf numFmtId="49" fontId="32" fillId="28" borderId="0" xfId="82" applyNumberFormat="1" applyFont="1" applyFill="1" applyAlignment="1" applyProtection="1">
      <alignment horizontal="left" vertical="center"/>
      <protection locked="0"/>
    </xf>
    <xf numFmtId="0" fontId="31" fillId="28" borderId="0" xfId="0" applyFont="1" applyFill="1" applyAlignment="1" applyProtection="1">
      <alignment horizontal="center" vertical="center" wrapText="1"/>
    </xf>
    <xf numFmtId="1" fontId="32" fillId="29" borderId="18" xfId="82" applyNumberFormat="1" applyFont="1" applyFill="1" applyBorder="1" applyAlignment="1" applyProtection="1">
      <alignment vertical="center"/>
      <protection locked="0"/>
    </xf>
    <xf numFmtId="1" fontId="32" fillId="28" borderId="0" xfId="82" applyNumberFormat="1" applyFont="1" applyFill="1" applyAlignment="1" applyProtection="1">
      <alignment vertical="center"/>
      <protection locked="0"/>
    </xf>
    <xf numFmtId="0" fontId="50" fillId="28" borderId="0" xfId="82" applyFont="1" applyFill="1" applyAlignment="1" applyProtection="1">
      <alignment horizontal="left" vertical="center" wrapText="1"/>
      <protection locked="0"/>
    </xf>
    <xf numFmtId="0" fontId="31" fillId="28" borderId="0" xfId="0" applyFont="1" applyFill="1" applyAlignment="1" applyProtection="1">
      <alignment vertical="top" wrapText="1"/>
    </xf>
    <xf numFmtId="0" fontId="51" fillId="28" borderId="0" xfId="0" applyFont="1" applyFill="1" applyAlignment="1" applyProtection="1">
      <alignment horizontal="right" vertical="top"/>
    </xf>
    <xf numFmtId="0" fontId="51" fillId="28" borderId="0" xfId="0" applyFont="1" applyFill="1" applyAlignment="1" applyProtection="1">
      <alignment horizontal="left" vertical="top" wrapText="1"/>
    </xf>
    <xf numFmtId="49" fontId="32" fillId="29" borderId="18" xfId="0" applyNumberFormat="1" applyFont="1" applyFill="1" applyBorder="1" applyAlignment="1" applyProtection="1">
      <alignment vertical="center"/>
      <protection locked="0"/>
    </xf>
    <xf numFmtId="1" fontId="32" fillId="28" borderId="0" xfId="0" applyNumberFormat="1" applyFont="1" applyFill="1" applyAlignment="1" applyProtection="1">
      <alignment vertical="center"/>
      <protection locked="0"/>
    </xf>
    <xf numFmtId="0" fontId="31" fillId="28" borderId="0" xfId="0" applyFont="1" applyFill="1" applyAlignment="1" applyProtection="1">
      <alignment vertical="center"/>
      <protection locked="0"/>
    </xf>
    <xf numFmtId="0" fontId="31" fillId="28" borderId="0" xfId="0" applyFont="1" applyFill="1" applyAlignment="1" applyProtection="1">
      <alignment wrapText="1"/>
    </xf>
    <xf numFmtId="0" fontId="31" fillId="28" borderId="19" xfId="0" applyFont="1" applyFill="1" applyBorder="1" applyAlignment="1" applyProtection="1">
      <alignment wrapText="1"/>
    </xf>
    <xf numFmtId="49" fontId="32" fillId="28" borderId="22" xfId="0" applyNumberFormat="1" applyFont="1" applyFill="1" applyBorder="1" applyAlignment="1" applyProtection="1">
      <alignment vertical="center"/>
      <protection locked="0"/>
    </xf>
    <xf numFmtId="0" fontId="0" fillId="28" borderId="14" xfId="0" applyFill="1" applyBorder="1" applyProtection="1"/>
    <xf numFmtId="0" fontId="0" fillId="28" borderId="15" xfId="0" applyFill="1" applyBorder="1" applyProtection="1"/>
    <xf numFmtId="0" fontId="0" fillId="28" borderId="16" xfId="0" applyFill="1" applyBorder="1" applyProtection="1"/>
    <xf numFmtId="0" fontId="0" fillId="28" borderId="0" xfId="0" applyFill="1" applyProtection="1"/>
    <xf numFmtId="0" fontId="0" fillId="28" borderId="23" xfId="0" applyFill="1" applyBorder="1" applyProtection="1"/>
    <xf numFmtId="0" fontId="0" fillId="28" borderId="11" xfId="0" applyFill="1" applyBorder="1" applyProtection="1"/>
    <xf numFmtId="0" fontId="31" fillId="28" borderId="0" xfId="0" applyFont="1" applyFill="1" applyProtection="1"/>
    <xf numFmtId="0" fontId="0" fillId="28" borderId="12" xfId="0" applyFill="1" applyBorder="1" applyProtection="1"/>
    <xf numFmtId="0" fontId="0" fillId="32" borderId="0" xfId="0" applyFill="1" applyProtection="1"/>
    <xf numFmtId="0" fontId="32" fillId="32" borderId="0" xfId="0" applyFont="1" applyFill="1" applyProtection="1">
      <protection locked="0"/>
    </xf>
    <xf numFmtId="0" fontId="31" fillId="32" borderId="0" xfId="0" applyFont="1" applyFill="1" applyAlignment="1" applyProtection="1">
      <alignment horizontal="right"/>
    </xf>
    <xf numFmtId="0" fontId="32" fillId="28" borderId="14" xfId="0" applyFont="1" applyFill="1" applyBorder="1" applyProtection="1"/>
    <xf numFmtId="0" fontId="31" fillId="28" borderId="15" xfId="0" applyFont="1" applyFill="1" applyBorder="1" applyAlignment="1" applyProtection="1">
      <alignment horizontal="right"/>
    </xf>
    <xf numFmtId="49" fontId="32" fillId="28" borderId="15" xfId="0" applyNumberFormat="1" applyFont="1" applyFill="1" applyBorder="1" applyAlignment="1" applyProtection="1">
      <alignment horizontal="left" vertical="top" wrapText="1"/>
    </xf>
    <xf numFmtId="0" fontId="32" fillId="28" borderId="16" xfId="0" applyFont="1" applyFill="1" applyBorder="1" applyProtection="1"/>
    <xf numFmtId="49" fontId="32" fillId="28" borderId="0" xfId="0" applyNumberFormat="1" applyFont="1" applyFill="1" applyAlignment="1" applyProtection="1">
      <alignment horizontal="left" vertical="top" wrapText="1"/>
    </xf>
    <xf numFmtId="0" fontId="52" fillId="0" borderId="25" xfId="0" applyFont="1" applyBorder="1" applyAlignment="1">
      <alignment horizontal="left"/>
    </xf>
    <xf numFmtId="0" fontId="53" fillId="0" borderId="25" xfId="0" applyFont="1" applyFill="1" applyBorder="1" applyProtection="1"/>
    <xf numFmtId="0" fontId="53" fillId="0" borderId="0" xfId="0" applyFont="1" applyFill="1" applyProtection="1"/>
    <xf numFmtId="0" fontId="54" fillId="28" borderId="0" xfId="0" applyFont="1" applyFill="1" applyAlignment="1" applyProtection="1">
      <protection locked="0"/>
    </xf>
    <xf numFmtId="0" fontId="32" fillId="28" borderId="0" xfId="0" applyFont="1" applyFill="1" applyProtection="1">
      <protection locked="0"/>
    </xf>
    <xf numFmtId="0" fontId="32" fillId="27" borderId="11" xfId="0" applyFont="1" applyFill="1" applyBorder="1" applyAlignment="1" applyProtection="1">
      <alignment horizontal="left" indent="1"/>
    </xf>
    <xf numFmtId="0" fontId="32" fillId="27" borderId="0" xfId="0" applyFont="1" applyFill="1" applyAlignment="1" applyProtection="1">
      <alignment horizontal="left" indent="1"/>
      <protection locked="0"/>
    </xf>
    <xf numFmtId="0" fontId="32" fillId="27" borderId="0" xfId="0" applyFont="1" applyFill="1" applyProtection="1">
      <protection locked="0"/>
    </xf>
    <xf numFmtId="0" fontId="31" fillId="27" borderId="12" xfId="0" applyFont="1" applyFill="1" applyBorder="1" applyAlignment="1" applyProtection="1">
      <alignment horizontal="left"/>
      <protection locked="0"/>
    </xf>
    <xf numFmtId="0" fontId="31" fillId="27" borderId="0" xfId="0" applyFont="1" applyFill="1" applyAlignment="1" applyProtection="1">
      <alignment vertical="top"/>
      <protection locked="0"/>
    </xf>
    <xf numFmtId="0" fontId="31" fillId="27" borderId="0" xfId="0" applyFont="1" applyFill="1" applyAlignment="1" applyProtection="1">
      <alignment horizontal="left"/>
      <protection locked="0"/>
    </xf>
    <xf numFmtId="0" fontId="32" fillId="28" borderId="0" xfId="0" applyFont="1" applyFill="1" applyAlignment="1" applyProtection="1">
      <alignment vertical="top"/>
      <protection locked="0"/>
    </xf>
    <xf numFmtId="0" fontId="31" fillId="27" borderId="14" xfId="0" applyFont="1" applyFill="1" applyBorder="1" applyAlignment="1" applyProtection="1">
      <alignment horizontal="right" vertical="top"/>
      <protection locked="0"/>
    </xf>
    <xf numFmtId="0" fontId="31" fillId="27" borderId="15" xfId="0" applyFont="1" applyFill="1" applyBorder="1" applyAlignment="1" applyProtection="1">
      <alignment horizontal="right" vertical="top"/>
      <protection locked="0"/>
    </xf>
    <xf numFmtId="0" fontId="31" fillId="27" borderId="15" xfId="0" applyFont="1" applyFill="1" applyBorder="1" applyAlignment="1" applyProtection="1">
      <alignment horizontal="left" vertical="top" indent="2"/>
      <protection locked="0"/>
    </xf>
    <xf numFmtId="0" fontId="31" fillId="27" borderId="16" xfId="0" applyFont="1" applyFill="1" applyBorder="1" applyAlignment="1" applyProtection="1">
      <alignment horizontal="left" vertical="top" indent="2"/>
      <protection locked="0"/>
    </xf>
    <xf numFmtId="0" fontId="32" fillId="28" borderId="11" xfId="0" applyFont="1" applyFill="1" applyBorder="1" applyProtection="1">
      <protection locked="0"/>
    </xf>
    <xf numFmtId="0" fontId="55" fillId="28" borderId="0" xfId="0" applyFont="1" applyFill="1" applyAlignment="1" applyProtection="1">
      <alignment horizontal="left" wrapText="1"/>
      <protection locked="0"/>
    </xf>
    <xf numFmtId="0" fontId="32" fillId="28" borderId="12" xfId="0" applyFont="1" applyFill="1" applyBorder="1" applyProtection="1">
      <protection locked="0"/>
    </xf>
    <xf numFmtId="0" fontId="32" fillId="28" borderId="0" xfId="0" applyFont="1" applyFill="1" applyAlignment="1" applyProtection="1">
      <alignment horizontal="center"/>
      <protection locked="0"/>
    </xf>
    <xf numFmtId="0" fontId="57" fillId="28" borderId="0" xfId="0" applyFont="1" applyFill="1" applyAlignment="1" applyProtection="1">
      <alignment horizontal="center" wrapText="1"/>
      <protection locked="0"/>
    </xf>
    <xf numFmtId="1" fontId="32" fillId="28" borderId="0" xfId="0" applyNumberFormat="1" applyFont="1" applyFill="1" applyProtection="1">
      <protection locked="0"/>
    </xf>
    <xf numFmtId="0" fontId="28" fillId="33" borderId="10" xfId="0" applyFont="1" applyFill="1" applyBorder="1" applyAlignment="1" applyProtection="1">
      <alignment horizontal="center" vertical="center" wrapText="1"/>
      <protection locked="0"/>
    </xf>
    <xf numFmtId="0" fontId="28" fillId="33" borderId="27" xfId="0" applyFont="1" applyFill="1" applyBorder="1" applyAlignment="1" applyProtection="1">
      <alignment horizontal="center" vertical="center" wrapText="1"/>
      <protection locked="0"/>
    </xf>
    <xf numFmtId="0" fontId="28" fillId="36" borderId="10" xfId="0" applyFont="1" applyFill="1" applyBorder="1" applyAlignment="1" applyProtection="1">
      <alignment horizontal="center" vertical="center" wrapText="1"/>
      <protection locked="0"/>
    </xf>
    <xf numFmtId="0" fontId="28" fillId="30" borderId="10" xfId="0" applyFont="1" applyFill="1" applyBorder="1" applyAlignment="1" applyProtection="1">
      <alignment horizontal="center" vertical="center" wrapText="1"/>
      <protection locked="0"/>
    </xf>
    <xf numFmtId="0" fontId="28" fillId="36" borderId="17" xfId="0" applyFont="1" applyFill="1" applyBorder="1" applyAlignment="1" applyProtection="1">
      <alignment horizontal="center" vertical="center" wrapText="1"/>
      <protection locked="0"/>
    </xf>
    <xf numFmtId="0" fontId="28" fillId="30" borderId="17" xfId="0" applyFont="1" applyFill="1" applyBorder="1" applyAlignment="1" applyProtection="1">
      <alignment horizontal="center" vertical="center" wrapText="1"/>
      <protection locked="0"/>
    </xf>
    <xf numFmtId="0" fontId="28" fillId="33" borderId="23" xfId="0" applyFont="1" applyFill="1" applyBorder="1" applyAlignment="1" applyProtection="1">
      <alignment horizontal="center" vertical="center" wrapText="1"/>
      <protection locked="0"/>
    </xf>
    <xf numFmtId="0" fontId="28" fillId="33" borderId="0" xfId="0" applyFont="1" applyFill="1" applyAlignment="1" applyProtection="1">
      <alignment horizontal="center" vertical="center" wrapText="1"/>
      <protection locked="0"/>
    </xf>
    <xf numFmtId="0" fontId="28" fillId="33" borderId="16" xfId="0" applyFont="1" applyFill="1" applyBorder="1" applyAlignment="1" applyProtection="1">
      <alignment horizontal="center" vertical="center" wrapText="1"/>
      <protection locked="0"/>
    </xf>
    <xf numFmtId="9" fontId="28" fillId="33" borderId="28" xfId="0" applyNumberFormat="1" applyFont="1" applyFill="1" applyBorder="1" applyAlignment="1" applyProtection="1">
      <alignment horizontal="center" vertical="center" wrapText="1"/>
      <protection locked="0"/>
    </xf>
    <xf numFmtId="9" fontId="28" fillId="33" borderId="29" xfId="0" applyNumberFormat="1" applyFont="1" applyFill="1" applyBorder="1" applyAlignment="1" applyProtection="1">
      <alignment horizontal="center" vertical="center" wrapText="1"/>
      <protection locked="0"/>
    </xf>
    <xf numFmtId="0" fontId="28" fillId="37" borderId="30" xfId="0" applyFont="1" applyFill="1" applyBorder="1" applyAlignment="1" applyProtection="1">
      <alignment horizontal="center" vertical="center" wrapText="1"/>
      <protection locked="0"/>
    </xf>
    <xf numFmtId="0" fontId="33" fillId="29" borderId="10" xfId="0" applyFont="1" applyFill="1" applyBorder="1" applyAlignment="1" applyProtection="1">
      <alignment vertical="center" wrapText="1"/>
      <protection locked="0"/>
    </xf>
    <xf numFmtId="164" fontId="33" fillId="38" borderId="10" xfId="0" applyNumberFormat="1" applyFont="1" applyFill="1" applyBorder="1" applyAlignment="1" applyProtection="1">
      <alignment vertical="center" wrapText="1"/>
      <protection locked="0"/>
    </xf>
    <xf numFmtId="10" fontId="33" fillId="36" borderId="10" xfId="0" applyNumberFormat="1" applyFont="1" applyFill="1" applyBorder="1" applyAlignment="1" applyProtection="1">
      <alignment vertical="center" wrapText="1"/>
    </xf>
    <xf numFmtId="164" fontId="33" fillId="31" borderId="10" xfId="0" applyNumberFormat="1" applyFont="1" applyFill="1" applyBorder="1" applyAlignment="1" applyProtection="1">
      <alignment vertical="center" wrapText="1"/>
      <protection locked="0"/>
    </xf>
    <xf numFmtId="10" fontId="33" fillId="30" borderId="10" xfId="0" applyNumberFormat="1" applyFont="1" applyFill="1" applyBorder="1" applyAlignment="1" applyProtection="1">
      <alignment vertical="center" wrapText="1"/>
    </xf>
    <xf numFmtId="10" fontId="28" fillId="29" borderId="10" xfId="0" applyNumberFormat="1" applyFont="1" applyFill="1" applyBorder="1" applyAlignment="1" applyProtection="1">
      <alignment vertical="center" wrapText="1"/>
    </xf>
    <xf numFmtId="1" fontId="28" fillId="29" borderId="28" xfId="0" applyNumberFormat="1" applyFont="1" applyFill="1" applyBorder="1" applyAlignment="1" applyProtection="1">
      <alignment vertical="center" wrapText="1"/>
    </xf>
    <xf numFmtId="1" fontId="28" fillId="29" borderId="29" xfId="0" applyNumberFormat="1" applyFont="1" applyFill="1" applyBorder="1" applyAlignment="1" applyProtection="1">
      <alignment vertical="center" wrapText="1"/>
    </xf>
    <xf numFmtId="0" fontId="60" fillId="37" borderId="31" xfId="0" applyFont="1" applyFill="1" applyBorder="1" applyAlignment="1" applyProtection="1">
      <alignment horizontal="center" vertical="center" wrapText="1"/>
      <protection locked="0"/>
    </xf>
    <xf numFmtId="0" fontId="28" fillId="37" borderId="31" xfId="0" applyFont="1" applyFill="1" applyBorder="1" applyAlignment="1" applyProtection="1">
      <alignment horizontal="center" vertical="center" wrapText="1"/>
      <protection locked="0"/>
    </xf>
    <xf numFmtId="0" fontId="28" fillId="37" borderId="32" xfId="0" applyFont="1" applyFill="1" applyBorder="1" applyAlignment="1" applyProtection="1">
      <alignment horizontal="center" vertical="center" wrapText="1"/>
      <protection locked="0"/>
    </xf>
    <xf numFmtId="0" fontId="28" fillId="37" borderId="33" xfId="0" applyFont="1" applyFill="1" applyBorder="1" applyAlignment="1" applyProtection="1">
      <alignment horizontal="center" vertical="center" wrapText="1"/>
      <protection locked="0"/>
    </xf>
    <xf numFmtId="0" fontId="33" fillId="29" borderId="17" xfId="0" applyFont="1" applyFill="1" applyBorder="1" applyAlignment="1" applyProtection="1">
      <alignment vertical="center" wrapText="1"/>
      <protection locked="0"/>
    </xf>
    <xf numFmtId="164" fontId="33" fillId="38" borderId="17" xfId="0" applyNumberFormat="1" applyFont="1" applyFill="1" applyBorder="1" applyAlignment="1" applyProtection="1">
      <alignment vertical="center" wrapText="1"/>
      <protection locked="0"/>
    </xf>
    <xf numFmtId="10" fontId="33" fillId="36" borderId="17" xfId="0" applyNumberFormat="1" applyFont="1" applyFill="1" applyBorder="1" applyAlignment="1" applyProtection="1">
      <alignment vertical="center" wrapText="1"/>
    </xf>
    <xf numFmtId="164" fontId="33" fillId="31" borderId="17" xfId="0" applyNumberFormat="1" applyFont="1" applyFill="1" applyBorder="1" applyAlignment="1" applyProtection="1">
      <alignment vertical="center" wrapText="1"/>
      <protection locked="0"/>
    </xf>
    <xf numFmtId="10" fontId="33" fillId="30" borderId="17" xfId="0" applyNumberFormat="1" applyFont="1" applyFill="1" applyBorder="1" applyAlignment="1" applyProtection="1">
      <alignment vertical="center" wrapText="1"/>
    </xf>
    <xf numFmtId="164" fontId="0" fillId="36" borderId="10" xfId="0" applyNumberFormat="1" applyFill="1" applyBorder="1" applyAlignment="1" applyProtection="1">
      <alignment horizontal="center" vertical="center" wrapText="1"/>
      <protection locked="0"/>
    </xf>
    <xf numFmtId="0" fontId="28" fillId="28" borderId="0" xfId="0" applyFont="1" applyFill="1" applyAlignment="1" applyProtection="1">
      <alignment horizontal="center" vertical="center" wrapText="1"/>
      <protection locked="0"/>
    </xf>
    <xf numFmtId="164" fontId="0" fillId="30" borderId="10" xfId="0" applyNumberFormat="1" applyFill="1" applyBorder="1" applyAlignment="1" applyProtection="1">
      <alignment horizontal="center" vertical="center" wrapText="1"/>
      <protection locked="0"/>
    </xf>
    <xf numFmtId="0" fontId="52" fillId="28" borderId="34" xfId="0" applyFont="1" applyFill="1" applyBorder="1" applyProtection="1">
      <protection locked="0"/>
    </xf>
    <xf numFmtId="0" fontId="61" fillId="28" borderId="0" xfId="0" applyFont="1" applyFill="1" applyAlignment="1" applyProtection="1">
      <alignment horizontal="left" vertical="top" wrapText="1"/>
      <protection locked="0"/>
    </xf>
    <xf numFmtId="0" fontId="52" fillId="28" borderId="14" xfId="0" applyFont="1" applyFill="1" applyBorder="1" applyProtection="1">
      <protection locked="0"/>
    </xf>
    <xf numFmtId="0" fontId="52" fillId="28" borderId="15" xfId="0" applyFont="1" applyFill="1" applyBorder="1" applyProtection="1">
      <protection locked="0"/>
    </xf>
    <xf numFmtId="0" fontId="32" fillId="28" borderId="15" xfId="0" applyFont="1" applyFill="1" applyBorder="1" applyProtection="1">
      <protection locked="0"/>
    </xf>
    <xf numFmtId="0" fontId="32" fillId="28" borderId="16" xfId="0" applyFont="1" applyFill="1" applyBorder="1" applyProtection="1">
      <protection locked="0"/>
    </xf>
    <xf numFmtId="0" fontId="52" fillId="28" borderId="0" xfId="0" applyFont="1" applyFill="1" applyProtection="1">
      <protection locked="0"/>
    </xf>
    <xf numFmtId="0" fontId="0" fillId="28" borderId="0" xfId="0" applyFill="1" applyProtection="1">
      <protection locked="0"/>
    </xf>
    <xf numFmtId="0" fontId="52" fillId="28" borderId="35" xfId="0" applyFont="1" applyFill="1" applyBorder="1" applyProtection="1">
      <protection locked="0"/>
    </xf>
    <xf numFmtId="0" fontId="32" fillId="28" borderId="0" xfId="0" applyFont="1" applyFill="1" applyProtection="1">
      <protection hidden="1"/>
    </xf>
    <xf numFmtId="0" fontId="33" fillId="28" borderId="0" xfId="0" applyFont="1" applyFill="1" applyProtection="1">
      <protection hidden="1"/>
    </xf>
    <xf numFmtId="0" fontId="32" fillId="27" borderId="0" xfId="0" applyFont="1" applyFill="1" applyProtection="1">
      <protection hidden="1"/>
    </xf>
    <xf numFmtId="0" fontId="0" fillId="27" borderId="12" xfId="0" applyFill="1" applyBorder="1" applyProtection="1">
      <protection hidden="1"/>
    </xf>
    <xf numFmtId="0" fontId="32" fillId="27" borderId="0" xfId="0" applyFont="1" applyFill="1" applyAlignment="1" applyProtection="1">
      <alignment vertical="top"/>
      <protection hidden="1"/>
    </xf>
    <xf numFmtId="49" fontId="31" fillId="27" borderId="0" xfId="0" applyNumberFormat="1" applyFont="1" applyFill="1" applyAlignment="1" applyProtection="1">
      <alignment horizontal="right" indent="2"/>
      <protection hidden="1"/>
    </xf>
    <xf numFmtId="0" fontId="31" fillId="27" borderId="0" xfId="0" applyFont="1" applyFill="1" applyAlignment="1" applyProtection="1">
      <protection hidden="1"/>
    </xf>
    <xf numFmtId="0" fontId="31" fillId="27" borderId="0" xfId="0" applyFont="1" applyFill="1" applyAlignment="1" applyProtection="1">
      <alignment vertical="top"/>
      <protection hidden="1"/>
    </xf>
    <xf numFmtId="0" fontId="31" fillId="28" borderId="0" xfId="0" applyFont="1" applyFill="1" applyAlignment="1" applyProtection="1">
      <alignment vertical="top"/>
      <protection hidden="1"/>
    </xf>
    <xf numFmtId="0" fontId="60" fillId="28" borderId="0" xfId="0" applyFont="1" applyFill="1" applyAlignment="1" applyProtection="1">
      <alignment vertical="top"/>
      <protection hidden="1"/>
    </xf>
    <xf numFmtId="49" fontId="31" fillId="27" borderId="14" xfId="0" applyNumberFormat="1" applyFont="1" applyFill="1" applyBorder="1" applyAlignment="1" applyProtection="1">
      <alignment horizontal="left" vertical="top" indent="3"/>
      <protection hidden="1"/>
    </xf>
    <xf numFmtId="0" fontId="31" fillId="27" borderId="15" xfId="0" applyFont="1" applyFill="1" applyBorder="1" applyAlignment="1" applyProtection="1">
      <alignment vertical="top"/>
      <protection hidden="1"/>
    </xf>
    <xf numFmtId="49" fontId="31" fillId="27" borderId="15" xfId="0" applyNumberFormat="1" applyFont="1" applyFill="1" applyBorder="1" applyAlignment="1" applyProtection="1">
      <alignment horizontal="left" vertical="top"/>
      <protection hidden="1"/>
    </xf>
    <xf numFmtId="0" fontId="31" fillId="27" borderId="15" xfId="0" applyFont="1" applyFill="1" applyBorder="1" applyAlignment="1" applyProtection="1">
      <protection hidden="1"/>
    </xf>
    <xf numFmtId="0" fontId="0" fillId="27" borderId="16" xfId="0" applyFill="1" applyBorder="1" applyProtection="1">
      <protection hidden="1"/>
    </xf>
    <xf numFmtId="0" fontId="31" fillId="28" borderId="0" xfId="0" applyFont="1" applyFill="1" applyAlignment="1" applyProtection="1">
      <alignment horizontal="right" vertical="top"/>
      <protection hidden="1"/>
    </xf>
    <xf numFmtId="0" fontId="33" fillId="28" borderId="0" xfId="0" applyFont="1" applyFill="1" applyAlignment="1" applyProtection="1">
      <alignment horizontal="left" vertical="top" wrapText="1"/>
      <protection hidden="1"/>
    </xf>
    <xf numFmtId="0" fontId="62" fillId="28" borderId="0" xfId="0" applyFont="1" applyFill="1" applyAlignment="1" applyProtection="1">
      <alignment horizontal="left" vertical="top" wrapText="1"/>
      <protection hidden="1"/>
    </xf>
    <xf numFmtId="0" fontId="0" fillId="28" borderId="0" xfId="0" applyFill="1" applyProtection="1">
      <protection hidden="1"/>
    </xf>
    <xf numFmtId="0" fontId="28" fillId="28" borderId="36" xfId="0" applyFont="1" applyFill="1" applyBorder="1" applyAlignment="1" applyProtection="1">
      <alignment horizontal="center" vertical="top" wrapText="1"/>
    </xf>
    <xf numFmtId="0" fontId="28" fillId="28" borderId="37" xfId="0" applyFont="1" applyFill="1" applyBorder="1" applyAlignment="1" applyProtection="1">
      <alignment horizontal="center" vertical="top" wrapText="1"/>
    </xf>
    <xf numFmtId="0" fontId="28" fillId="28" borderId="39" xfId="0" applyFont="1" applyFill="1" applyBorder="1" applyAlignment="1" applyProtection="1">
      <alignment horizontal="center" vertical="top" wrapText="1"/>
    </xf>
    <xf numFmtId="0" fontId="32" fillId="28" borderId="0" xfId="0" applyFont="1" applyFill="1" applyAlignment="1" applyProtection="1">
      <alignment horizontal="right"/>
    </xf>
    <xf numFmtId="0" fontId="28" fillId="34" borderId="40" xfId="0" applyFont="1" applyFill="1" applyBorder="1" applyAlignment="1" applyProtection="1">
      <alignment horizontal="center" vertical="top" wrapText="1"/>
    </xf>
    <xf numFmtId="0" fontId="28" fillId="34" borderId="41" xfId="0" applyFont="1" applyFill="1" applyBorder="1" applyAlignment="1" applyProtection="1">
      <alignment horizontal="center" vertical="top" wrapText="1"/>
    </xf>
    <xf numFmtId="0" fontId="28" fillId="34" borderId="42" xfId="0" applyFont="1" applyFill="1" applyBorder="1" applyAlignment="1" applyProtection="1">
      <alignment horizontal="center" vertical="center" wrapText="1"/>
    </xf>
    <xf numFmtId="0" fontId="28" fillId="34" borderId="42" xfId="0" applyFont="1" applyFill="1" applyBorder="1" applyAlignment="1" applyProtection="1">
      <alignment horizontal="center" vertical="top" wrapText="1"/>
    </xf>
    <xf numFmtId="0" fontId="28" fillId="34" borderId="43" xfId="0" applyFont="1" applyFill="1" applyBorder="1" applyAlignment="1" applyProtection="1">
      <alignment horizontal="center" vertical="top" wrapText="1"/>
    </xf>
    <xf numFmtId="0" fontId="28" fillId="28" borderId="0" xfId="0" applyFont="1" applyFill="1" applyAlignment="1" applyProtection="1">
      <alignment horizontal="center" vertical="top" wrapText="1"/>
    </xf>
    <xf numFmtId="0" fontId="32" fillId="0" borderId="0" xfId="0" applyFont="1" applyProtection="1"/>
    <xf numFmtId="0" fontId="33" fillId="38" borderId="44" xfId="0" applyFont="1" applyFill="1" applyBorder="1" applyAlignment="1" applyProtection="1">
      <alignment vertical="center" wrapText="1"/>
      <protection locked="0"/>
    </xf>
    <xf numFmtId="164" fontId="33" fillId="38" borderId="44" xfId="0" applyNumberFormat="1" applyFont="1" applyFill="1" applyBorder="1" applyAlignment="1" applyProtection="1">
      <alignment horizontal="center" vertical="center" wrapText="1"/>
      <protection locked="0"/>
    </xf>
    <xf numFmtId="164" fontId="33" fillId="38" borderId="44" xfId="0" applyNumberFormat="1" applyFont="1" applyFill="1" applyBorder="1" applyAlignment="1" applyProtection="1">
      <alignment vertical="center" wrapText="1"/>
      <protection locked="0"/>
    </xf>
    <xf numFmtId="164" fontId="33" fillId="33" borderId="44" xfId="0" applyNumberFormat="1" applyFont="1" applyFill="1" applyBorder="1" applyAlignment="1" applyProtection="1">
      <alignment horizontal="center" vertical="center" wrapText="1"/>
      <protection locked="0"/>
    </xf>
    <xf numFmtId="0" fontId="33" fillId="28" borderId="0" xfId="0" applyFont="1" applyFill="1" applyAlignment="1" applyProtection="1">
      <alignment vertical="center" wrapText="1"/>
      <protection locked="0"/>
    </xf>
    <xf numFmtId="0" fontId="33" fillId="28" borderId="0" xfId="0" applyFont="1" applyFill="1" applyAlignment="1" applyProtection="1">
      <alignment horizontal="center" vertical="center" wrapText="1"/>
      <protection locked="0"/>
    </xf>
    <xf numFmtId="0" fontId="33" fillId="28" borderId="0" xfId="0" applyFont="1" applyFill="1" applyAlignment="1" applyProtection="1">
      <alignment horizontal="center" vertical="center" wrapText="1"/>
    </xf>
    <xf numFmtId="0" fontId="33" fillId="38" borderId="18" xfId="0" applyFont="1" applyFill="1" applyBorder="1" applyAlignment="1" applyProtection="1">
      <alignment vertical="center" wrapText="1"/>
      <protection locked="0"/>
    </xf>
    <xf numFmtId="164" fontId="33" fillId="38" borderId="18" xfId="0" applyNumberFormat="1" applyFont="1" applyFill="1" applyBorder="1" applyAlignment="1" applyProtection="1">
      <alignment horizontal="center" vertical="center" wrapText="1"/>
      <protection locked="0"/>
    </xf>
    <xf numFmtId="164" fontId="33" fillId="38" borderId="18" xfId="0" applyNumberFormat="1" applyFont="1" applyFill="1" applyBorder="1" applyAlignment="1" applyProtection="1">
      <alignment vertical="center" wrapText="1"/>
      <protection locked="0"/>
    </xf>
    <xf numFmtId="0" fontId="33" fillId="38" borderId="45" xfId="0" applyFont="1" applyFill="1" applyBorder="1" applyAlignment="1" applyProtection="1">
      <alignment vertical="center" wrapText="1"/>
      <protection locked="0"/>
    </xf>
    <xf numFmtId="164" fontId="33" fillId="38" borderId="45" xfId="0" applyNumberFormat="1" applyFont="1" applyFill="1" applyBorder="1" applyAlignment="1" applyProtection="1">
      <alignment horizontal="center" vertical="center" wrapText="1"/>
      <protection locked="0"/>
    </xf>
    <xf numFmtId="164" fontId="33" fillId="38" borderId="45" xfId="0" applyNumberFormat="1" applyFont="1" applyFill="1" applyBorder="1" applyAlignment="1" applyProtection="1">
      <alignment vertical="center" wrapText="1"/>
      <protection locked="0"/>
    </xf>
    <xf numFmtId="164" fontId="33" fillId="33" borderId="22" xfId="0" applyNumberFormat="1" applyFont="1" applyFill="1" applyBorder="1" applyAlignment="1" applyProtection="1">
      <alignment horizontal="center" vertical="center" wrapText="1"/>
      <protection locked="0"/>
    </xf>
    <xf numFmtId="0" fontId="31" fillId="34" borderId="18" xfId="0" applyFont="1" applyFill="1" applyBorder="1" applyAlignment="1" applyProtection="1">
      <alignment horizontal="left" vertical="top" wrapText="1"/>
    </xf>
    <xf numFmtId="0" fontId="31" fillId="34" borderId="18" xfId="0" applyFont="1" applyFill="1" applyBorder="1" applyAlignment="1" applyProtection="1">
      <alignment horizontal="center" vertical="top" wrapText="1"/>
    </xf>
    <xf numFmtId="0" fontId="31" fillId="34" borderId="18" xfId="0" applyFont="1" applyFill="1" applyBorder="1" applyAlignment="1" applyProtection="1">
      <alignment horizontal="center" vertical="center" wrapText="1"/>
    </xf>
    <xf numFmtId="0" fontId="31" fillId="28" borderId="0" xfId="0" applyFont="1" applyFill="1" applyAlignment="1" applyProtection="1">
      <alignment horizontal="left" vertical="top" wrapText="1"/>
    </xf>
    <xf numFmtId="0" fontId="31" fillId="28" borderId="0" xfId="0" applyFont="1" applyFill="1" applyAlignment="1" applyProtection="1">
      <alignment horizontal="center" vertical="top" wrapText="1"/>
    </xf>
    <xf numFmtId="0" fontId="33" fillId="28" borderId="0" xfId="0" applyFont="1" applyFill="1" applyAlignment="1" applyProtection="1"/>
    <xf numFmtId="0" fontId="64" fillId="28" borderId="0" xfId="0" applyFont="1" applyFill="1" applyAlignment="1" applyProtection="1">
      <alignment horizontal="center" vertical="top"/>
      <protection hidden="1"/>
    </xf>
    <xf numFmtId="0" fontId="65" fillId="28" borderId="0" xfId="0" applyFont="1" applyFill="1" applyProtection="1"/>
    <xf numFmtId="0" fontId="66" fillId="28" borderId="0" xfId="0" applyFont="1" applyFill="1" applyProtection="1"/>
    <xf numFmtId="0" fontId="67" fillId="28" borderId="0" xfId="0" applyFont="1" applyFill="1" applyProtection="1"/>
    <xf numFmtId="0" fontId="52" fillId="28" borderId="0" xfId="0" applyFont="1" applyFill="1" applyProtection="1">
      <protection hidden="1"/>
    </xf>
    <xf numFmtId="0" fontId="28" fillId="39" borderId="47" xfId="0" applyFont="1" applyFill="1" applyBorder="1" applyAlignment="1" applyProtection="1">
      <alignment horizontal="center" vertical="top" wrapText="1"/>
    </xf>
    <xf numFmtId="0" fontId="28" fillId="39" borderId="48" xfId="0" applyFont="1" applyFill="1" applyBorder="1" applyAlignment="1" applyProtection="1">
      <alignment horizontal="center" vertical="top" wrapText="1"/>
    </xf>
    <xf numFmtId="0" fontId="28" fillId="39" borderId="49" xfId="0" applyFont="1" applyFill="1" applyBorder="1" applyAlignment="1" applyProtection="1">
      <alignment horizontal="center" vertical="top" wrapText="1"/>
    </xf>
    <xf numFmtId="0" fontId="28" fillId="39" borderId="50" xfId="0" applyFont="1" applyFill="1" applyBorder="1" applyAlignment="1" applyProtection="1">
      <alignment horizontal="center" vertical="center" wrapText="1"/>
    </xf>
    <xf numFmtId="0" fontId="28" fillId="39" borderId="42" xfId="0" applyFont="1" applyFill="1" applyBorder="1" applyAlignment="1" applyProtection="1">
      <alignment horizontal="center" vertical="center" wrapText="1"/>
    </xf>
    <xf numFmtId="0" fontId="28" fillId="39" borderId="42" xfId="0" applyFont="1" applyFill="1" applyBorder="1" applyAlignment="1" applyProtection="1">
      <alignment horizontal="center" vertical="top" wrapText="1"/>
    </xf>
    <xf numFmtId="0" fontId="28" fillId="39" borderId="51" xfId="0" applyFont="1" applyFill="1" applyBorder="1" applyAlignment="1" applyProtection="1">
      <alignment horizontal="center" vertical="top" wrapText="1"/>
    </xf>
    <xf numFmtId="0" fontId="28" fillId="39" borderId="52" xfId="0" applyFont="1" applyFill="1" applyBorder="1" applyAlignment="1" applyProtection="1">
      <alignment horizontal="center" vertical="top" wrapText="1"/>
    </xf>
    <xf numFmtId="0" fontId="33" fillId="37" borderId="53" xfId="0" applyFont="1" applyFill="1" applyBorder="1" applyAlignment="1" applyProtection="1">
      <alignment vertical="center" wrapText="1"/>
      <protection locked="0"/>
    </xf>
    <xf numFmtId="0" fontId="33" fillId="37" borderId="44" xfId="0" applyFont="1" applyFill="1" applyBorder="1" applyAlignment="1" applyProtection="1">
      <alignment vertical="center" wrapText="1"/>
      <protection locked="0"/>
    </xf>
    <xf numFmtId="164" fontId="33" fillId="37" borderId="44" xfId="0" applyNumberFormat="1" applyFont="1" applyFill="1" applyBorder="1" applyAlignment="1" applyProtection="1">
      <alignment horizontal="center" vertical="center" wrapText="1"/>
      <protection locked="0"/>
    </xf>
    <xf numFmtId="164" fontId="33" fillId="37" borderId="44" xfId="0" applyNumberFormat="1" applyFont="1" applyFill="1" applyBorder="1" applyAlignment="1" applyProtection="1">
      <alignment vertical="center" wrapText="1"/>
      <protection locked="0"/>
    </xf>
    <xf numFmtId="164" fontId="33" fillId="40" borderId="44" xfId="0" applyNumberFormat="1" applyFont="1" applyFill="1" applyBorder="1" applyAlignment="1" applyProtection="1">
      <alignment horizontal="center" vertical="center" wrapText="1"/>
      <protection locked="0"/>
    </xf>
    <xf numFmtId="0" fontId="33" fillId="37" borderId="54" xfId="0" applyFont="1" applyFill="1" applyBorder="1" applyAlignment="1" applyProtection="1">
      <alignment vertical="center" wrapText="1"/>
      <protection locked="0"/>
    </xf>
    <xf numFmtId="0" fontId="33" fillId="37" borderId="55" xfId="0" applyFont="1" applyFill="1" applyBorder="1" applyAlignment="1" applyProtection="1">
      <alignment vertical="center" wrapText="1"/>
      <protection locked="0"/>
    </xf>
    <xf numFmtId="0" fontId="33" fillId="37" borderId="18" xfId="0" applyFont="1" applyFill="1" applyBorder="1" applyAlignment="1" applyProtection="1">
      <alignment vertical="center" wrapText="1"/>
      <protection locked="0"/>
    </xf>
    <xf numFmtId="164" fontId="33" fillId="37" borderId="18" xfId="0" applyNumberFormat="1" applyFont="1" applyFill="1" applyBorder="1" applyAlignment="1" applyProtection="1">
      <alignment horizontal="center" vertical="center" wrapText="1"/>
      <protection locked="0"/>
    </xf>
    <xf numFmtId="164" fontId="33" fillId="37" borderId="18" xfId="0" applyNumberFormat="1" applyFont="1" applyFill="1" applyBorder="1" applyAlignment="1" applyProtection="1">
      <alignment vertical="center" wrapText="1"/>
      <protection locked="0"/>
    </xf>
    <xf numFmtId="164" fontId="33" fillId="40" borderId="18" xfId="0" applyNumberFormat="1" applyFont="1" applyFill="1" applyBorder="1" applyAlignment="1" applyProtection="1">
      <alignment horizontal="center" vertical="center" wrapText="1"/>
      <protection locked="0"/>
    </xf>
    <xf numFmtId="0" fontId="33" fillId="37" borderId="56" xfId="0" applyFont="1" applyFill="1" applyBorder="1" applyAlignment="1" applyProtection="1">
      <alignment vertical="center" wrapText="1"/>
      <protection locked="0"/>
    </xf>
    <xf numFmtId="0" fontId="33" fillId="37" borderId="57" xfId="0" applyFont="1" applyFill="1" applyBorder="1" applyAlignment="1" applyProtection="1">
      <alignment vertical="center" wrapText="1"/>
      <protection locked="0"/>
    </xf>
    <xf numFmtId="0" fontId="33" fillId="37" borderId="45" xfId="0" applyFont="1" applyFill="1" applyBorder="1" applyAlignment="1" applyProtection="1">
      <alignment vertical="center" wrapText="1"/>
      <protection locked="0"/>
    </xf>
    <xf numFmtId="164" fontId="33" fillId="37" borderId="45" xfId="0" applyNumberFormat="1" applyFont="1" applyFill="1" applyBorder="1" applyAlignment="1" applyProtection="1">
      <alignment horizontal="center" vertical="center" wrapText="1"/>
      <protection locked="0"/>
    </xf>
    <xf numFmtId="164" fontId="33" fillId="37" borderId="45" xfId="0" applyNumberFormat="1" applyFont="1" applyFill="1" applyBorder="1" applyAlignment="1" applyProtection="1">
      <alignment vertical="center" wrapText="1"/>
      <protection locked="0"/>
    </xf>
    <xf numFmtId="164" fontId="33" fillId="40" borderId="45" xfId="0" applyNumberFormat="1" applyFont="1" applyFill="1" applyBorder="1" applyAlignment="1" applyProtection="1">
      <alignment horizontal="center" vertical="center" wrapText="1"/>
      <protection locked="0"/>
    </xf>
    <xf numFmtId="0" fontId="33" fillId="37" borderId="58" xfId="0" applyFont="1" applyFill="1" applyBorder="1" applyAlignment="1" applyProtection="1">
      <alignment vertical="center" wrapText="1"/>
      <protection locked="0"/>
    </xf>
    <xf numFmtId="0" fontId="31" fillId="39" borderId="59" xfId="0" applyFont="1" applyFill="1" applyBorder="1" applyAlignment="1" applyProtection="1">
      <alignment horizontal="left" vertical="top" wrapText="1"/>
    </xf>
    <xf numFmtId="0" fontId="31" fillId="39" borderId="60" xfId="0" applyFont="1" applyFill="1" applyBorder="1" applyAlignment="1" applyProtection="1">
      <alignment horizontal="left" vertical="top" wrapText="1"/>
    </xf>
    <xf numFmtId="0" fontId="31" fillId="39" borderId="60" xfId="0" applyFont="1" applyFill="1" applyBorder="1" applyAlignment="1" applyProtection="1">
      <alignment horizontal="center" vertical="top" wrapText="1"/>
    </xf>
    <xf numFmtId="0" fontId="31" fillId="39" borderId="60" xfId="0" applyFont="1" applyFill="1" applyBorder="1" applyAlignment="1" applyProtection="1">
      <alignment horizontal="center" vertical="center" wrapText="1"/>
    </xf>
    <xf numFmtId="0" fontId="31" fillId="39" borderId="61" xfId="0" applyFont="1" applyFill="1" applyBorder="1" applyAlignment="1" applyProtection="1">
      <alignment horizontal="center" vertical="top" wrapText="1"/>
    </xf>
    <xf numFmtId="0" fontId="28" fillId="28" borderId="12" xfId="0" applyFont="1" applyFill="1" applyBorder="1" applyAlignment="1" applyProtection="1">
      <alignment horizontal="center" vertical="top" wrapText="1"/>
    </xf>
    <xf numFmtId="0" fontId="28" fillId="28" borderId="11" xfId="0" applyFont="1" applyFill="1" applyBorder="1" applyAlignment="1" applyProtection="1">
      <alignment horizontal="center" vertical="top" wrapText="1"/>
    </xf>
    <xf numFmtId="0" fontId="28" fillId="35" borderId="63" xfId="0" applyFont="1" applyFill="1" applyBorder="1" applyAlignment="1" applyProtection="1">
      <alignment horizontal="center" vertical="top" wrapText="1"/>
    </xf>
    <xf numFmtId="0" fontId="28" fillId="35" borderId="64" xfId="0" applyFont="1" applyFill="1" applyBorder="1" applyAlignment="1" applyProtection="1">
      <alignment horizontal="center" vertical="top" wrapText="1"/>
    </xf>
    <xf numFmtId="0" fontId="28" fillId="35" borderId="65" xfId="0" applyFont="1" applyFill="1" applyBorder="1" applyAlignment="1" applyProtection="1">
      <alignment horizontal="center" vertical="center" wrapText="1"/>
    </xf>
    <xf numFmtId="0" fontId="28" fillId="35" borderId="65" xfId="0" applyFont="1" applyFill="1" applyBorder="1" applyAlignment="1" applyProtection="1">
      <alignment horizontal="center" vertical="top" wrapText="1"/>
    </xf>
    <xf numFmtId="0" fontId="28" fillId="35" borderId="66" xfId="0" applyFont="1" applyFill="1" applyBorder="1" applyAlignment="1" applyProtection="1">
      <alignment horizontal="center" vertical="top" wrapText="1"/>
    </xf>
    <xf numFmtId="0" fontId="33" fillId="31" borderId="67" xfId="0" applyFont="1" applyFill="1" applyBorder="1" applyAlignment="1" applyProtection="1">
      <alignment vertical="center" wrapText="1"/>
      <protection locked="0"/>
    </xf>
    <xf numFmtId="164" fontId="33" fillId="31" borderId="67" xfId="0" applyNumberFormat="1" applyFont="1" applyFill="1" applyBorder="1" applyAlignment="1" applyProtection="1">
      <alignment horizontal="center" vertical="center" wrapText="1"/>
      <protection locked="0"/>
    </xf>
    <xf numFmtId="164" fontId="33" fillId="31" borderId="67" xfId="0" applyNumberFormat="1" applyFont="1" applyFill="1" applyBorder="1" applyAlignment="1" applyProtection="1">
      <alignment vertical="center" wrapText="1"/>
      <protection locked="0"/>
    </xf>
    <xf numFmtId="164" fontId="33" fillId="41" borderId="67" xfId="0" applyNumberFormat="1" applyFont="1" applyFill="1" applyBorder="1" applyAlignment="1" applyProtection="1">
      <alignment horizontal="center" vertical="center" wrapText="1"/>
      <protection locked="0"/>
    </xf>
    <xf numFmtId="0" fontId="33" fillId="31" borderId="10" xfId="0" applyFont="1" applyFill="1" applyBorder="1" applyAlignment="1" applyProtection="1">
      <alignment vertical="center" wrapText="1"/>
      <protection locked="0"/>
    </xf>
    <xf numFmtId="164" fontId="33" fillId="31" borderId="10" xfId="0" applyNumberFormat="1" applyFont="1" applyFill="1" applyBorder="1" applyAlignment="1" applyProtection="1">
      <alignment horizontal="center" vertical="center" wrapText="1"/>
      <protection locked="0"/>
    </xf>
    <xf numFmtId="164" fontId="33" fillId="41" borderId="10" xfId="0" applyNumberFormat="1" applyFont="1" applyFill="1" applyBorder="1" applyAlignment="1" applyProtection="1">
      <alignment horizontal="center" vertical="center" wrapText="1"/>
      <protection locked="0"/>
    </xf>
    <xf numFmtId="0" fontId="33" fillId="31" borderId="17" xfId="0" applyFont="1" applyFill="1" applyBorder="1" applyAlignment="1" applyProtection="1">
      <alignment vertical="center" wrapText="1"/>
      <protection locked="0"/>
    </xf>
    <xf numFmtId="164" fontId="33" fillId="31" borderId="17" xfId="0" applyNumberFormat="1" applyFont="1" applyFill="1" applyBorder="1" applyAlignment="1" applyProtection="1">
      <alignment horizontal="center" vertical="center" wrapText="1"/>
      <protection locked="0"/>
    </xf>
    <xf numFmtId="164" fontId="33" fillId="41" borderId="17" xfId="0" applyNumberFormat="1" applyFont="1" applyFill="1" applyBorder="1" applyAlignment="1" applyProtection="1">
      <alignment horizontal="center" vertical="center" wrapText="1"/>
      <protection locked="0"/>
    </xf>
    <xf numFmtId="0" fontId="31" fillId="35" borderId="10" xfId="0" applyFont="1" applyFill="1" applyBorder="1" applyAlignment="1" applyProtection="1">
      <alignment horizontal="left" vertical="top" wrapText="1"/>
    </xf>
    <xf numFmtId="0" fontId="31" fillId="35" borderId="10" xfId="0" applyFont="1" applyFill="1" applyBorder="1" applyAlignment="1" applyProtection="1">
      <alignment horizontal="center" vertical="top" wrapText="1"/>
    </xf>
    <xf numFmtId="0" fontId="31" fillId="35" borderId="10" xfId="0" applyFont="1" applyFill="1" applyBorder="1" applyAlignment="1" applyProtection="1">
      <alignment horizontal="center" vertical="center" wrapText="1"/>
    </xf>
    <xf numFmtId="0" fontId="27" fillId="37" borderId="69" xfId="0" applyFont="1" applyFill="1" applyBorder="1" applyAlignment="1" applyProtection="1">
      <alignment vertical="center" wrapText="1"/>
    </xf>
    <xf numFmtId="0" fontId="27" fillId="37" borderId="70" xfId="0" applyFont="1" applyFill="1" applyBorder="1" applyAlignment="1" applyProtection="1">
      <alignment vertical="center" wrapText="1"/>
    </xf>
    <xf numFmtId="0" fontId="28" fillId="37" borderId="70" xfId="0" applyFont="1" applyFill="1" applyBorder="1" applyAlignment="1" applyProtection="1">
      <alignment horizontal="center" vertical="center" wrapText="1"/>
    </xf>
    <xf numFmtId="0" fontId="27" fillId="34" borderId="72" xfId="0" applyFont="1" applyFill="1" applyBorder="1" applyAlignment="1" applyProtection="1"/>
    <xf numFmtId="0" fontId="27" fillId="34" borderId="0" xfId="0" applyFont="1" applyFill="1" applyAlignment="1" applyProtection="1"/>
    <xf numFmtId="1" fontId="27" fillId="33" borderId="73" xfId="1" applyNumberFormat="1" applyFont="1" applyFill="1" applyBorder="1" applyAlignment="1" applyProtection="1">
      <alignment horizontal="center" vertical="center" wrapText="1"/>
      <protection hidden="1"/>
    </xf>
    <xf numFmtId="0" fontId="27" fillId="35" borderId="69" xfId="0" applyFont="1" applyFill="1" applyBorder="1" applyAlignment="1" applyProtection="1"/>
    <xf numFmtId="0" fontId="27" fillId="35" borderId="70" xfId="0" applyFont="1" applyFill="1" applyBorder="1" applyAlignment="1" applyProtection="1"/>
    <xf numFmtId="1" fontId="27" fillId="41" borderId="75" xfId="1" applyNumberFormat="1" applyFont="1" applyFill="1" applyBorder="1" applyAlignment="1" applyProtection="1">
      <alignment horizontal="center" vertical="center" wrapText="1"/>
      <protection hidden="1"/>
    </xf>
    <xf numFmtId="0" fontId="58" fillId="28" borderId="0" xfId="0" applyFont="1" applyFill="1" applyAlignment="1" applyProtection="1"/>
    <xf numFmtId="0" fontId="28" fillId="39" borderId="77" xfId="0" applyFont="1" applyFill="1" applyBorder="1" applyAlignment="1" applyProtection="1">
      <alignment horizontal="center" vertical="top" wrapText="1"/>
    </xf>
    <xf numFmtId="0" fontId="28" fillId="39" borderId="78" xfId="0" applyFont="1" applyFill="1" applyBorder="1" applyAlignment="1" applyProtection="1">
      <alignment horizontal="center" vertical="top" wrapText="1"/>
    </xf>
    <xf numFmtId="0" fontId="28" fillId="39" borderId="79" xfId="0" applyFont="1" applyFill="1" applyBorder="1" applyAlignment="1" applyProtection="1">
      <alignment horizontal="center" vertical="center" wrapText="1"/>
    </xf>
    <xf numFmtId="0" fontId="28" fillId="39" borderId="79" xfId="0" applyFont="1" applyFill="1" applyBorder="1" applyAlignment="1" applyProtection="1">
      <alignment horizontal="center" vertical="top" wrapText="1"/>
    </xf>
    <xf numFmtId="0" fontId="28" fillId="39" borderId="80" xfId="0" applyFont="1" applyFill="1" applyBorder="1" applyAlignment="1" applyProtection="1">
      <alignment horizontal="center" vertical="top" wrapText="1"/>
    </xf>
    <xf numFmtId="0" fontId="33" fillId="37" borderId="16" xfId="0" applyFont="1" applyFill="1" applyBorder="1" applyAlignment="1" applyProtection="1">
      <alignment vertical="center" wrapText="1"/>
      <protection locked="0"/>
    </xf>
    <xf numFmtId="0" fontId="33" fillId="37" borderId="67" xfId="0" applyFont="1" applyFill="1" applyBorder="1" applyAlignment="1" applyProtection="1">
      <alignment vertical="center" wrapText="1"/>
      <protection locked="0"/>
    </xf>
    <xf numFmtId="164" fontId="33" fillId="37" borderId="67" xfId="0" applyNumberFormat="1" applyFont="1" applyFill="1" applyBorder="1" applyAlignment="1" applyProtection="1">
      <alignment horizontal="center" vertical="center" wrapText="1"/>
      <protection locked="0"/>
    </xf>
    <xf numFmtId="164" fontId="33" fillId="37" borderId="67" xfId="0" applyNumberFormat="1" applyFont="1" applyFill="1" applyBorder="1" applyAlignment="1" applyProtection="1">
      <alignment vertical="center" wrapText="1"/>
      <protection locked="0"/>
    </xf>
    <xf numFmtId="164" fontId="33" fillId="40" borderId="67" xfId="0" applyNumberFormat="1" applyFont="1" applyFill="1" applyBorder="1" applyAlignment="1" applyProtection="1">
      <alignment horizontal="center" vertical="center" wrapText="1"/>
      <protection locked="0"/>
    </xf>
    <xf numFmtId="0" fontId="33" fillId="37" borderId="81" xfId="0" applyFont="1" applyFill="1" applyBorder="1" applyAlignment="1" applyProtection="1">
      <alignment vertical="center" wrapText="1"/>
      <protection locked="0"/>
    </xf>
    <xf numFmtId="0" fontId="33" fillId="37" borderId="27" xfId="0" applyFont="1" applyFill="1" applyBorder="1" applyAlignment="1" applyProtection="1">
      <alignment vertical="center" wrapText="1"/>
      <protection locked="0"/>
    </xf>
    <xf numFmtId="0" fontId="33" fillId="37" borderId="10" xfId="0" applyFont="1" applyFill="1" applyBorder="1" applyAlignment="1" applyProtection="1">
      <alignment vertical="center" wrapText="1"/>
      <protection locked="0"/>
    </xf>
    <xf numFmtId="164" fontId="33" fillId="37" borderId="10" xfId="0" applyNumberFormat="1" applyFont="1" applyFill="1" applyBorder="1" applyAlignment="1" applyProtection="1">
      <alignment horizontal="center" vertical="center" wrapText="1"/>
      <protection locked="0"/>
    </xf>
    <xf numFmtId="164" fontId="33" fillId="37" borderId="10" xfId="0" applyNumberFormat="1" applyFont="1" applyFill="1" applyBorder="1" applyAlignment="1" applyProtection="1">
      <alignment vertical="center" wrapText="1"/>
      <protection locked="0"/>
    </xf>
    <xf numFmtId="164" fontId="33" fillId="40" borderId="10" xfId="0" applyNumberFormat="1" applyFont="1" applyFill="1" applyBorder="1" applyAlignment="1" applyProtection="1">
      <alignment horizontal="center" vertical="center" wrapText="1"/>
      <protection locked="0"/>
    </xf>
    <xf numFmtId="0" fontId="33" fillId="37" borderId="82" xfId="0" applyFont="1" applyFill="1" applyBorder="1" applyAlignment="1" applyProtection="1">
      <alignment vertical="center" wrapText="1"/>
      <protection locked="0"/>
    </xf>
    <xf numFmtId="0" fontId="33" fillId="37" borderId="23" xfId="0" applyFont="1" applyFill="1" applyBorder="1" applyAlignment="1" applyProtection="1">
      <alignment vertical="center" wrapText="1"/>
      <protection locked="0"/>
    </xf>
    <xf numFmtId="0" fontId="33" fillId="37" borderId="17" xfId="0" applyFont="1" applyFill="1" applyBorder="1" applyAlignment="1" applyProtection="1">
      <alignment vertical="center" wrapText="1"/>
      <protection locked="0"/>
    </xf>
    <xf numFmtId="164" fontId="33" fillId="37" borderId="17" xfId="0" applyNumberFormat="1" applyFont="1" applyFill="1" applyBorder="1" applyAlignment="1" applyProtection="1">
      <alignment horizontal="center" vertical="center" wrapText="1"/>
      <protection locked="0"/>
    </xf>
    <xf numFmtId="164" fontId="33" fillId="37" borderId="17" xfId="0" applyNumberFormat="1" applyFont="1" applyFill="1" applyBorder="1" applyAlignment="1" applyProtection="1">
      <alignment vertical="center" wrapText="1"/>
      <protection locked="0"/>
    </xf>
    <xf numFmtId="164" fontId="33" fillId="40" borderId="17" xfId="0" applyNumberFormat="1" applyFont="1" applyFill="1" applyBorder="1" applyAlignment="1" applyProtection="1">
      <alignment horizontal="center" vertical="center" wrapText="1"/>
      <protection locked="0"/>
    </xf>
    <xf numFmtId="0" fontId="33" fillId="37" borderId="83" xfId="0" applyFont="1" applyFill="1" applyBorder="1" applyAlignment="1" applyProtection="1">
      <alignment vertical="center" wrapText="1"/>
      <protection locked="0"/>
    </xf>
    <xf numFmtId="0" fontId="31" fillId="39" borderId="84" xfId="0" applyFont="1" applyFill="1" applyBorder="1" applyAlignment="1" applyProtection="1">
      <alignment horizontal="left" vertical="top" wrapText="1"/>
    </xf>
    <xf numFmtId="0" fontId="31" fillId="39" borderId="85" xfId="0" applyFont="1" applyFill="1" applyBorder="1" applyAlignment="1" applyProtection="1">
      <alignment horizontal="left" vertical="top" wrapText="1"/>
    </xf>
    <xf numFmtId="0" fontId="31" fillId="39" borderId="85" xfId="0" applyFont="1" applyFill="1" applyBorder="1" applyAlignment="1" applyProtection="1">
      <alignment horizontal="center" vertical="top" wrapText="1"/>
    </xf>
    <xf numFmtId="0" fontId="31" fillId="39" borderId="86" xfId="0" applyFont="1" applyFill="1" applyBorder="1" applyAlignment="1" applyProtection="1">
      <alignment horizontal="center" vertical="top" wrapText="1"/>
    </xf>
    <xf numFmtId="0" fontId="28" fillId="28" borderId="0" xfId="0" applyFont="1" applyFill="1"/>
    <xf numFmtId="0" fontId="27" fillId="28" borderId="0" xfId="0" applyFont="1" applyFill="1"/>
    <xf numFmtId="0" fontId="33" fillId="0" borderId="0" xfId="0" applyFont="1" applyAlignment="1">
      <alignment horizontal="left" wrapText="1"/>
    </xf>
    <xf numFmtId="0" fontId="33" fillId="28" borderId="0" xfId="0" applyFont="1" applyFill="1"/>
    <xf numFmtId="0" fontId="0" fillId="28" borderId="0" xfId="82" applyFont="1" applyFill="1" applyAlignment="1"/>
    <xf numFmtId="0" fontId="25" fillId="28" borderId="0" xfId="82" applyFont="1" applyFill="1" applyAlignment="1">
      <alignment horizontal="center"/>
    </xf>
    <xf numFmtId="0" fontId="2" fillId="28" borderId="0" xfId="82" applyFont="1" applyFill="1" applyAlignment="1">
      <alignment horizontal="left" vertical="center" indent="2"/>
    </xf>
    <xf numFmtId="0" fontId="2" fillId="28" borderId="0" xfId="82" applyFont="1" applyFill="1" applyAlignment="1">
      <alignment vertical="top" wrapText="1"/>
    </xf>
    <xf numFmtId="0" fontId="27" fillId="28" borderId="0" xfId="82" applyFont="1" applyFill="1" applyAlignment="1">
      <alignment wrapText="1"/>
    </xf>
    <xf numFmtId="0" fontId="28" fillId="28" borderId="0" xfId="82" applyFont="1" applyFill="1" applyAlignment="1">
      <alignment wrapText="1"/>
    </xf>
    <xf numFmtId="0" fontId="68" fillId="28" borderId="0" xfId="82" applyFont="1" applyFill="1" applyAlignment="1">
      <alignment horizontal="left" vertical="center" indent="2"/>
    </xf>
    <xf numFmtId="0" fontId="2" fillId="28" borderId="0" xfId="82" applyFont="1" applyFill="1" applyAlignment="1">
      <alignment vertical="center"/>
    </xf>
    <xf numFmtId="49" fontId="0" fillId="28" borderId="0" xfId="82" applyNumberFormat="1" applyFont="1" applyFill="1" applyAlignment="1"/>
    <xf numFmtId="0" fontId="0" fillId="28" borderId="0" xfId="82" applyFont="1" applyFill="1" applyAlignment="1">
      <alignment horizontal="left"/>
    </xf>
    <xf numFmtId="0" fontId="2" fillId="28" borderId="0" xfId="82" applyFont="1" applyFill="1" applyAlignment="1">
      <alignment horizontal="left" vertical="center" wrapText="1" indent="2"/>
    </xf>
    <xf numFmtId="0" fontId="27" fillId="28" borderId="89" xfId="82" applyFont="1" applyFill="1" applyBorder="1" applyAlignment="1">
      <alignment vertical="center" wrapText="1"/>
    </xf>
    <xf numFmtId="0" fontId="27" fillId="0" borderId="88" xfId="82" applyFont="1" applyFill="1" applyBorder="1" applyAlignment="1">
      <alignment vertical="center" wrapText="1"/>
    </xf>
    <xf numFmtId="0" fontId="27" fillId="0" borderId="90" xfId="82" applyFont="1" applyFill="1" applyBorder="1" applyAlignment="1">
      <alignment vertical="center" wrapText="1"/>
    </xf>
    <xf numFmtId="164" fontId="27" fillId="0" borderId="88" xfId="82" applyNumberFormat="1" applyFont="1" applyFill="1" applyBorder="1" applyAlignment="1">
      <alignment vertical="center" wrapText="1"/>
    </xf>
    <xf numFmtId="0" fontId="27" fillId="28" borderId="0" xfId="82" applyFont="1" applyFill="1" applyAlignment="1">
      <alignment vertical="center" wrapText="1"/>
    </xf>
    <xf numFmtId="164" fontId="27" fillId="0" borderId="90" xfId="82" applyNumberFormat="1" applyFont="1" applyFill="1" applyBorder="1" applyAlignment="1">
      <alignment vertical="center" wrapText="1"/>
    </xf>
    <xf numFmtId="0" fontId="0" fillId="28" borderId="89" xfId="82" applyFont="1" applyFill="1" applyBorder="1" applyAlignment="1"/>
    <xf numFmtId="49" fontId="2" fillId="28" borderId="0" xfId="82" applyNumberFormat="1" applyFont="1" applyFill="1" applyAlignment="1"/>
    <xf numFmtId="0" fontId="2" fillId="28" borderId="0" xfId="82" applyFont="1" applyFill="1" applyAlignment="1">
      <alignment horizontal="center"/>
    </xf>
    <xf numFmtId="0" fontId="25" fillId="27" borderId="10" xfId="0" applyFont="1" applyFill="1" applyBorder="1" applyAlignment="1" applyProtection="1">
      <alignment horizontal="center" vertical="center" wrapText="1"/>
    </xf>
    <xf numFmtId="0" fontId="27" fillId="28" borderId="13" xfId="86" applyFont="1" applyFill="1" applyBorder="1" applyAlignment="1">
      <alignment horizontal="left" vertical="center"/>
    </xf>
    <xf numFmtId="0" fontId="27" fillId="28" borderId="13" xfId="86" applyFont="1" applyFill="1" applyBorder="1" applyAlignment="1">
      <alignment horizontal="left" vertical="center" wrapText="1"/>
    </xf>
    <xf numFmtId="0" fontId="31" fillId="28" borderId="0" xfId="0" applyFont="1" applyFill="1" applyAlignment="1">
      <alignment horizontal="center" vertical="center" wrapText="1"/>
    </xf>
    <xf numFmtId="0" fontId="32" fillId="28" borderId="0" xfId="85" applyFont="1" applyFill="1" applyAlignment="1">
      <alignment horizontal="left" wrapText="1"/>
    </xf>
    <xf numFmtId="0" fontId="0" fillId="29" borderId="18" xfId="0" applyFill="1" applyBorder="1"/>
    <xf numFmtId="0" fontId="25" fillId="30" borderId="18" xfId="0" applyFont="1" applyFill="1" applyBorder="1" applyAlignment="1" applyProtection="1">
      <alignment horizontal="left" vertical="center" wrapText="1"/>
      <protection locked="0"/>
    </xf>
    <xf numFmtId="0" fontId="41" fillId="28" borderId="11" xfId="0" applyFont="1" applyFill="1" applyBorder="1" applyAlignment="1" applyProtection="1">
      <alignment horizontal="left" vertical="center" wrapText="1"/>
    </xf>
    <xf numFmtId="0" fontId="43" fillId="28" borderId="20" xfId="85" applyFont="1" applyFill="1" applyBorder="1" applyAlignment="1">
      <alignment horizontal="center" vertical="center" wrapText="1"/>
    </xf>
    <xf numFmtId="0" fontId="45" fillId="28" borderId="0" xfId="85" applyFont="1" applyFill="1" applyAlignment="1">
      <alignment horizontal="left" wrapText="1"/>
    </xf>
    <xf numFmtId="0" fontId="44" fillId="28" borderId="0" xfId="85" applyFont="1" applyFill="1" applyAlignment="1">
      <alignment horizontal="left" vertical="center" wrapText="1"/>
    </xf>
    <xf numFmtId="0" fontId="25" fillId="27" borderId="17" xfId="85" applyFont="1" applyFill="1" applyBorder="1" applyAlignment="1">
      <alignment horizontal="center" wrapText="1"/>
    </xf>
    <xf numFmtId="0" fontId="35" fillId="28" borderId="0" xfId="78" applyFont="1" applyFill="1" applyAlignment="1">
      <alignment horizontal="left"/>
    </xf>
    <xf numFmtId="0" fontId="31" fillId="28" borderId="0" xfId="85" applyFont="1" applyFill="1" applyAlignment="1">
      <alignment horizontal="left" wrapText="1"/>
    </xf>
    <xf numFmtId="0" fontId="0" fillId="28" borderId="19" xfId="0" applyFill="1" applyBorder="1"/>
    <xf numFmtId="0" fontId="31" fillId="28" borderId="19" xfId="0" applyFont="1" applyFill="1" applyBorder="1" applyAlignment="1" applyProtection="1">
      <alignment horizontal="left" wrapText="1"/>
    </xf>
    <xf numFmtId="0" fontId="32" fillId="28" borderId="19" xfId="0" applyFont="1" applyFill="1" applyBorder="1" applyAlignment="1" applyProtection="1">
      <alignment horizontal="left"/>
    </xf>
    <xf numFmtId="0" fontId="32" fillId="28" borderId="24" xfId="0" applyFont="1" applyFill="1" applyBorder="1" applyAlignment="1" applyProtection="1">
      <alignment horizontal="left"/>
      <protection locked="0"/>
    </xf>
    <xf numFmtId="0" fontId="31" fillId="28" borderId="0" xfId="0" applyFont="1" applyFill="1" applyAlignment="1" applyProtection="1">
      <alignment horizontal="center" vertical="center" wrapText="1"/>
    </xf>
    <xf numFmtId="0" fontId="31" fillId="28" borderId="19" xfId="0" applyFont="1" applyFill="1" applyBorder="1" applyAlignment="1" applyProtection="1">
      <alignment vertical="top" wrapText="1"/>
    </xf>
    <xf numFmtId="0" fontId="31" fillId="28" borderId="0" xfId="0" applyFont="1" applyFill="1" applyAlignment="1" applyProtection="1">
      <alignment vertical="top" wrapText="1"/>
    </xf>
    <xf numFmtId="0" fontId="31" fillId="28" borderId="19" xfId="0" applyFont="1" applyFill="1" applyBorder="1" applyAlignment="1" applyProtection="1">
      <alignment horizontal="left"/>
    </xf>
    <xf numFmtId="0" fontId="31" fillId="28" borderId="0" xfId="0" applyFont="1" applyFill="1" applyAlignment="1" applyProtection="1">
      <alignment horizontal="left"/>
    </xf>
    <xf numFmtId="0" fontId="25" fillId="27" borderId="10" xfId="0" applyFont="1" applyFill="1" applyBorder="1" applyAlignment="1" applyProtection="1">
      <alignment horizontal="center" wrapText="1"/>
    </xf>
    <xf numFmtId="0" fontId="31" fillId="28" borderId="19" xfId="0" applyFont="1" applyFill="1" applyBorder="1" applyAlignment="1" applyProtection="1">
      <alignment horizontal="left" vertical="top"/>
    </xf>
    <xf numFmtId="0" fontId="31" fillId="28" borderId="0" xfId="0" applyFont="1" applyFill="1" applyAlignment="1" applyProtection="1">
      <alignment horizontal="left" vertical="top"/>
    </xf>
    <xf numFmtId="0" fontId="28" fillId="33" borderId="10" xfId="0" applyFont="1" applyFill="1" applyBorder="1" applyAlignment="1" applyProtection="1">
      <alignment horizontal="right" vertical="center" wrapText="1"/>
      <protection locked="0"/>
    </xf>
    <xf numFmtId="0" fontId="0" fillId="36" borderId="10" xfId="0" applyFill="1" applyBorder="1"/>
    <xf numFmtId="0" fontId="0" fillId="30" borderId="10" xfId="0" applyFill="1" applyBorder="1"/>
    <xf numFmtId="0" fontId="0" fillId="0" borderId="26" xfId="0" applyFill="1" applyBorder="1"/>
    <xf numFmtId="0" fontId="0" fillId="28" borderId="26" xfId="0" applyFill="1" applyBorder="1"/>
    <xf numFmtId="0" fontId="0" fillId="28" borderId="0" xfId="0" applyFill="1"/>
    <xf numFmtId="0" fontId="28" fillId="36" borderId="10" xfId="0" applyFont="1" applyFill="1" applyBorder="1" applyAlignment="1" applyProtection="1">
      <alignment horizontal="center" vertical="center" wrapText="1"/>
      <protection locked="0"/>
    </xf>
    <xf numFmtId="0" fontId="28" fillId="30" borderId="10" xfId="0" applyFont="1" applyFill="1" applyBorder="1" applyAlignment="1" applyProtection="1">
      <alignment horizontal="center" vertical="center" wrapText="1"/>
      <protection locked="0"/>
    </xf>
    <xf numFmtId="0" fontId="28" fillId="33" borderId="17" xfId="0" applyFont="1" applyFill="1" applyBorder="1" applyAlignment="1" applyProtection="1">
      <alignment horizontal="center" vertical="center" wrapText="1"/>
      <protection locked="0"/>
    </xf>
    <xf numFmtId="0" fontId="28" fillId="33" borderId="10" xfId="0" applyFont="1" applyFill="1" applyBorder="1" applyAlignment="1" applyProtection="1">
      <alignment horizontal="center" vertical="center" wrapText="1"/>
      <protection locked="0"/>
    </xf>
    <xf numFmtId="0" fontId="59" fillId="34" borderId="10" xfId="0" applyFont="1" applyFill="1" applyBorder="1" applyAlignment="1" applyProtection="1">
      <alignment horizontal="center" vertical="center" wrapText="1"/>
      <protection locked="0"/>
    </xf>
    <xf numFmtId="0" fontId="59" fillId="35" borderId="10" xfId="0" applyFont="1" applyFill="1" applyBorder="1" applyAlignment="1" applyProtection="1">
      <alignment horizontal="center" vertical="center" wrapText="1"/>
      <protection locked="0"/>
    </xf>
    <xf numFmtId="0" fontId="0" fillId="33" borderId="10" xfId="0" applyFill="1" applyBorder="1"/>
    <xf numFmtId="0" fontId="25" fillId="27" borderId="17" xfId="0" applyFont="1" applyFill="1" applyBorder="1" applyAlignment="1" applyProtection="1">
      <alignment horizontal="center" wrapText="1"/>
      <protection locked="0"/>
    </xf>
    <xf numFmtId="0" fontId="55" fillId="28" borderId="26" xfId="0" applyFont="1" applyFill="1" applyBorder="1" applyAlignment="1" applyProtection="1">
      <alignment horizontal="left" wrapText="1"/>
      <protection locked="0"/>
    </xf>
    <xf numFmtId="0" fontId="57" fillId="28" borderId="19" xfId="0" applyFont="1" applyFill="1" applyBorder="1" applyAlignment="1" applyProtection="1">
      <alignment horizontal="center" wrapText="1"/>
      <protection locked="0"/>
    </xf>
    <xf numFmtId="0" fontId="58" fillId="28" borderId="20" xfId="0" applyFont="1" applyFill="1" applyBorder="1" applyAlignment="1" applyProtection="1">
      <alignment horizontal="left" vertical="center" wrapText="1"/>
    </xf>
    <xf numFmtId="0" fontId="58" fillId="28" borderId="15" xfId="0" applyFont="1" applyFill="1" applyBorder="1" applyAlignment="1" applyProtection="1">
      <alignment horizontal="left" vertical="center" wrapText="1"/>
    </xf>
    <xf numFmtId="0" fontId="25" fillId="27" borderId="17" xfId="0" applyFont="1" applyFill="1" applyBorder="1" applyAlignment="1" applyProtection="1">
      <alignment horizontal="center" wrapText="1"/>
    </xf>
    <xf numFmtId="0" fontId="55" fillId="28" borderId="26" xfId="0" applyFont="1" applyFill="1" applyBorder="1" applyAlignment="1" applyProtection="1">
      <alignment horizontal="left" wrapText="1"/>
      <protection hidden="1"/>
    </xf>
    <xf numFmtId="0" fontId="28" fillId="34" borderId="38" xfId="0" applyFont="1" applyFill="1" applyBorder="1" applyAlignment="1" applyProtection="1">
      <alignment horizontal="center" vertical="top" wrapText="1"/>
    </xf>
    <xf numFmtId="0" fontId="28" fillId="39" borderId="46" xfId="0" applyFont="1" applyFill="1" applyBorder="1" applyAlignment="1" applyProtection="1">
      <alignment horizontal="center" vertical="top" wrapText="1"/>
    </xf>
    <xf numFmtId="9" fontId="28" fillId="28" borderId="74" xfId="1" applyFont="1" applyFill="1" applyBorder="1" applyAlignment="1" applyProtection="1">
      <alignment horizontal="center" vertical="center" wrapText="1"/>
      <protection hidden="1"/>
    </xf>
    <xf numFmtId="0" fontId="28" fillId="35" borderId="62" xfId="0" applyFont="1" applyFill="1" applyBorder="1" applyAlignment="1" applyProtection="1">
      <alignment horizontal="center" vertical="top" wrapText="1"/>
    </xf>
    <xf numFmtId="0" fontId="59" fillId="37" borderId="68" xfId="0" applyFont="1" applyFill="1" applyBorder="1" applyAlignment="1" applyProtection="1">
      <alignment horizontal="center"/>
    </xf>
    <xf numFmtId="0" fontId="28" fillId="37" borderId="71" xfId="0" applyFont="1" applyFill="1" applyBorder="1" applyAlignment="1" applyProtection="1">
      <alignment horizontal="center" vertical="center" wrapText="1"/>
    </xf>
    <xf numFmtId="0" fontId="28" fillId="39" borderId="76" xfId="0" applyFont="1" applyFill="1" applyBorder="1" applyAlignment="1" applyProtection="1">
      <alignment horizontal="center" vertical="top" wrapText="1"/>
    </xf>
    <xf numFmtId="0" fontId="28" fillId="28" borderId="0" xfId="0" applyFont="1" applyFill="1" applyAlignment="1">
      <alignment horizontal="center" wrapText="1"/>
    </xf>
    <xf numFmtId="0" fontId="25" fillId="37" borderId="87" xfId="82" applyFont="1" applyFill="1" applyBorder="1" applyAlignment="1">
      <alignment horizontal="center" vertical="center"/>
    </xf>
    <xf numFmtId="0" fontId="27" fillId="0" borderId="88" xfId="82" applyFont="1" applyFill="1" applyBorder="1" applyAlignment="1">
      <alignment horizontal="center" vertical="center" wrapText="1"/>
    </xf>
    <xf numFmtId="164" fontId="27" fillId="0" borderId="88" xfId="82" applyNumberFormat="1" applyFont="1" applyFill="1" applyBorder="1" applyAlignment="1">
      <alignment horizontal="center" vertical="center" wrapText="1"/>
    </xf>
  </cellXfs>
  <cellStyles count="95">
    <cellStyle name="20% - Cor1 2" xfId="2" xr:uid="{00000000-0005-0000-0000-000000000000}"/>
    <cellStyle name="20% - Cor2 2" xfId="3" xr:uid="{00000000-0005-0000-0000-000001000000}"/>
    <cellStyle name="20% - Cor3 2" xfId="4" xr:uid="{00000000-0005-0000-0000-000002000000}"/>
    <cellStyle name="20% - Cor4 2" xfId="5" xr:uid="{00000000-0005-0000-0000-000003000000}"/>
    <cellStyle name="20% - Cor5 2" xfId="6" xr:uid="{00000000-0005-0000-0000-000004000000}"/>
    <cellStyle name="20% - Cor6 2" xfId="7" xr:uid="{00000000-0005-0000-0000-000005000000}"/>
    <cellStyle name="40% - Cor1 2" xfId="8" xr:uid="{00000000-0005-0000-0000-000006000000}"/>
    <cellStyle name="40% - Cor2 2" xfId="9" xr:uid="{00000000-0005-0000-0000-000007000000}"/>
    <cellStyle name="40% - Cor3 2" xfId="10" xr:uid="{00000000-0005-0000-0000-000008000000}"/>
    <cellStyle name="40% - Cor4 2" xfId="11" xr:uid="{00000000-0005-0000-0000-000009000000}"/>
    <cellStyle name="40% - Cor5 2" xfId="12" xr:uid="{00000000-0005-0000-0000-00000A000000}"/>
    <cellStyle name="40% - Cor6 2" xfId="13" xr:uid="{00000000-0005-0000-0000-00000B000000}"/>
    <cellStyle name="60% - Cor1 2" xfId="14" xr:uid="{00000000-0005-0000-0000-00000C000000}"/>
    <cellStyle name="60% - Cor2 2" xfId="15" xr:uid="{00000000-0005-0000-0000-00000D000000}"/>
    <cellStyle name="60% - Cor3 2" xfId="16" xr:uid="{00000000-0005-0000-0000-00000E000000}"/>
    <cellStyle name="60% - Cor4 2" xfId="17" xr:uid="{00000000-0005-0000-0000-00000F000000}"/>
    <cellStyle name="60% - Cor5 2" xfId="18" xr:uid="{00000000-0005-0000-0000-000010000000}"/>
    <cellStyle name="60% - Cor6 2" xfId="19" xr:uid="{00000000-0005-0000-0000-000011000000}"/>
    <cellStyle name="Cabeçalho 1 2" xfId="22" xr:uid="{00000000-0005-0000-0000-000012000000}"/>
    <cellStyle name="Cabeçalho 2 2" xfId="23" xr:uid="{00000000-0005-0000-0000-000013000000}"/>
    <cellStyle name="Cabeçalho 3 2" xfId="24" xr:uid="{00000000-0005-0000-0000-000014000000}"/>
    <cellStyle name="Cabeçalho 4 2" xfId="25" xr:uid="{00000000-0005-0000-0000-000015000000}"/>
    <cellStyle name="Cálculo 2" xfId="20" xr:uid="{00000000-0005-0000-0000-000016000000}"/>
    <cellStyle name="Célula Ligada 2" xfId="21" xr:uid="{00000000-0005-0000-0000-000017000000}"/>
    <cellStyle name="cf1" xfId="26" xr:uid="{00000000-0005-0000-0000-000018000000}"/>
    <cellStyle name="cf10" xfId="27" xr:uid="{00000000-0005-0000-0000-000019000000}"/>
    <cellStyle name="cf11" xfId="28" xr:uid="{00000000-0005-0000-0000-00001A000000}"/>
    <cellStyle name="cf12" xfId="29" xr:uid="{00000000-0005-0000-0000-00001B000000}"/>
    <cellStyle name="cf13" xfId="30" xr:uid="{00000000-0005-0000-0000-00001C000000}"/>
    <cellStyle name="cf14" xfId="31" xr:uid="{00000000-0005-0000-0000-00001D000000}"/>
    <cellStyle name="cf15" xfId="32" xr:uid="{00000000-0005-0000-0000-00001E000000}"/>
    <cellStyle name="cf16" xfId="33" xr:uid="{00000000-0005-0000-0000-00001F000000}"/>
    <cellStyle name="cf17" xfId="34" xr:uid="{00000000-0005-0000-0000-000020000000}"/>
    <cellStyle name="cf18" xfId="35" xr:uid="{00000000-0005-0000-0000-000021000000}"/>
    <cellStyle name="cf19" xfId="36" xr:uid="{00000000-0005-0000-0000-000022000000}"/>
    <cellStyle name="cf2" xfId="37" xr:uid="{00000000-0005-0000-0000-000023000000}"/>
    <cellStyle name="cf20" xfId="38" xr:uid="{00000000-0005-0000-0000-000024000000}"/>
    <cellStyle name="cf21" xfId="39" xr:uid="{00000000-0005-0000-0000-000025000000}"/>
    <cellStyle name="cf22" xfId="40" xr:uid="{00000000-0005-0000-0000-000026000000}"/>
    <cellStyle name="cf23" xfId="41" xr:uid="{00000000-0005-0000-0000-000027000000}"/>
    <cellStyle name="cf24" xfId="42" xr:uid="{00000000-0005-0000-0000-000028000000}"/>
    <cellStyle name="cf25" xfId="43" xr:uid="{00000000-0005-0000-0000-000029000000}"/>
    <cellStyle name="cf26" xfId="44" xr:uid="{00000000-0005-0000-0000-00002A000000}"/>
    <cellStyle name="cf27" xfId="45" xr:uid="{00000000-0005-0000-0000-00002B000000}"/>
    <cellStyle name="cf28" xfId="46" xr:uid="{00000000-0005-0000-0000-00002C000000}"/>
    <cellStyle name="cf29" xfId="47" xr:uid="{00000000-0005-0000-0000-00002D000000}"/>
    <cellStyle name="cf3" xfId="48" xr:uid="{00000000-0005-0000-0000-00002E000000}"/>
    <cellStyle name="cf30" xfId="49" xr:uid="{00000000-0005-0000-0000-00002F000000}"/>
    <cellStyle name="cf31" xfId="50" xr:uid="{00000000-0005-0000-0000-000030000000}"/>
    <cellStyle name="cf32" xfId="51" xr:uid="{00000000-0005-0000-0000-000031000000}"/>
    <cellStyle name="cf33" xfId="52" xr:uid="{00000000-0005-0000-0000-000032000000}"/>
    <cellStyle name="cf34" xfId="53" xr:uid="{00000000-0005-0000-0000-000033000000}"/>
    <cellStyle name="cf35" xfId="54" xr:uid="{00000000-0005-0000-0000-000034000000}"/>
    <cellStyle name="cf36" xfId="55" xr:uid="{00000000-0005-0000-0000-000035000000}"/>
    <cellStyle name="cf37" xfId="56" xr:uid="{00000000-0005-0000-0000-000036000000}"/>
    <cellStyle name="cf38" xfId="57" xr:uid="{00000000-0005-0000-0000-000037000000}"/>
    <cellStyle name="cf39" xfId="58" xr:uid="{00000000-0005-0000-0000-000038000000}"/>
    <cellStyle name="cf4" xfId="59" xr:uid="{00000000-0005-0000-0000-000039000000}"/>
    <cellStyle name="cf40" xfId="60" xr:uid="{00000000-0005-0000-0000-00003A000000}"/>
    <cellStyle name="cf41" xfId="61" xr:uid="{00000000-0005-0000-0000-00003B000000}"/>
    <cellStyle name="cf42" xfId="62" xr:uid="{00000000-0005-0000-0000-00003C000000}"/>
    <cellStyle name="cf43" xfId="63" xr:uid="{00000000-0005-0000-0000-00003D000000}"/>
    <cellStyle name="cf44" xfId="64" xr:uid="{00000000-0005-0000-0000-00003E000000}"/>
    <cellStyle name="cf5" xfId="65" xr:uid="{00000000-0005-0000-0000-00003F000000}"/>
    <cellStyle name="cf6" xfId="66" xr:uid="{00000000-0005-0000-0000-000040000000}"/>
    <cellStyle name="cf7" xfId="67" xr:uid="{00000000-0005-0000-0000-000041000000}"/>
    <cellStyle name="cf8" xfId="68" xr:uid="{00000000-0005-0000-0000-000042000000}"/>
    <cellStyle name="cf9" xfId="69" xr:uid="{00000000-0005-0000-0000-000043000000}"/>
    <cellStyle name="Cor1 2" xfId="70" xr:uid="{00000000-0005-0000-0000-000044000000}"/>
    <cellStyle name="Cor2 2" xfId="71" xr:uid="{00000000-0005-0000-0000-000045000000}"/>
    <cellStyle name="Cor3 2" xfId="72" xr:uid="{00000000-0005-0000-0000-000046000000}"/>
    <cellStyle name="Cor4 2" xfId="73" xr:uid="{00000000-0005-0000-0000-000047000000}"/>
    <cellStyle name="Cor5 2" xfId="74" xr:uid="{00000000-0005-0000-0000-000048000000}"/>
    <cellStyle name="Cor6 2" xfId="75" xr:uid="{00000000-0005-0000-0000-000049000000}"/>
    <cellStyle name="Correcto 2" xfId="76" xr:uid="{00000000-0005-0000-0000-00004A000000}"/>
    <cellStyle name="Entrada 2" xfId="77" xr:uid="{00000000-0005-0000-0000-00004B000000}"/>
    <cellStyle name="Hiperligação" xfId="78" xr:uid="{00000000-0005-0000-0000-00004C000000}"/>
    <cellStyle name="Incorrecto 2" xfId="79" xr:uid="{00000000-0005-0000-0000-00004D000000}"/>
    <cellStyle name="Neutro 2" xfId="80" xr:uid="{00000000-0005-0000-0000-00004E000000}"/>
    <cellStyle name="Normal" xfId="0" builtinId="0" customBuiltin="1"/>
    <cellStyle name="Normal 2" xfId="81" xr:uid="{00000000-0005-0000-0000-000050000000}"/>
    <cellStyle name="Normal 2 2" xfId="82" xr:uid="{00000000-0005-0000-0000-000051000000}"/>
    <cellStyle name="Normal 3" xfId="83" xr:uid="{00000000-0005-0000-0000-000052000000}"/>
    <cellStyle name="Normal 3 2" xfId="84" xr:uid="{00000000-0005-0000-0000-000053000000}"/>
    <cellStyle name="Normal 4" xfId="85" xr:uid="{00000000-0005-0000-0000-000054000000}"/>
    <cellStyle name="Normal 5" xfId="86" xr:uid="{00000000-0005-0000-0000-000055000000}"/>
    <cellStyle name="Nota 2" xfId="87" xr:uid="{00000000-0005-0000-0000-000056000000}"/>
    <cellStyle name="Nota 2 2" xfId="88" xr:uid="{00000000-0005-0000-0000-000057000000}"/>
    <cellStyle name="Percentagem" xfId="1" builtinId="5" customBuiltin="1"/>
    <cellStyle name="Saída 2" xfId="89" xr:uid="{00000000-0005-0000-0000-000059000000}"/>
    <cellStyle name="Texto de Aviso 2" xfId="91" xr:uid="{00000000-0005-0000-0000-00005A000000}"/>
    <cellStyle name="Texto Explicativo 2" xfId="92" xr:uid="{00000000-0005-0000-0000-00005B000000}"/>
    <cellStyle name="Título 2" xfId="90" xr:uid="{00000000-0005-0000-0000-00005C000000}"/>
    <cellStyle name="Total 2" xfId="93" xr:uid="{00000000-0005-0000-0000-00005D000000}"/>
    <cellStyle name="Verificar Célula 2" xfId="94" xr:uid="{00000000-0005-0000-0000-00005E000000}"/>
  </cellStyles>
  <dxfs count="11">
    <dxf>
      <font>
        <color rgb="FF9C0006"/>
        <family val="2"/>
      </font>
      <fill>
        <patternFill patternType="solid">
          <fgColor rgb="FFFFC7CE"/>
          <bgColor rgb="FFFFC7CE"/>
        </patternFill>
      </fill>
    </dxf>
    <dxf>
      <font>
        <color rgb="FF9C0006"/>
        <family val="2"/>
      </font>
      <fill>
        <patternFill patternType="solid">
          <fgColor rgb="FFFFC7CE"/>
          <bgColor rgb="FFFFC7CE"/>
        </patternFill>
      </fill>
    </dxf>
    <dxf>
      <font>
        <color rgb="FF9C0006"/>
        <family val="2"/>
      </font>
      <fill>
        <patternFill patternType="solid">
          <fgColor rgb="FFFFC7CE"/>
          <bgColor rgb="FFFFC7CE"/>
        </patternFill>
      </fill>
    </dxf>
    <dxf>
      <font>
        <color rgb="FF9C0006"/>
        <family val="2"/>
      </font>
      <fill>
        <patternFill patternType="solid">
          <fgColor rgb="FFFFC7CE"/>
          <bgColor rgb="FFFFC7CE"/>
        </patternFill>
      </fill>
    </dxf>
    <dxf>
      <font>
        <b/>
        <color rgb="FFFFFFFF"/>
        <family val="2"/>
      </font>
      <fill>
        <patternFill patternType="solid">
          <fgColor rgb="FFC00000"/>
          <bgColor rgb="FFC00000"/>
        </patternFill>
      </fill>
    </dxf>
    <dxf>
      <font>
        <b/>
        <color rgb="FFFFFFFF"/>
        <family val="2"/>
      </font>
      <fill>
        <patternFill patternType="solid">
          <fgColor rgb="FFC00000"/>
          <bgColor rgb="FFC00000"/>
        </patternFill>
      </fill>
    </dxf>
    <dxf>
      <font>
        <color rgb="FF9C0006"/>
        <family val="2"/>
      </font>
      <fill>
        <patternFill patternType="solid">
          <fgColor rgb="FFFFC7CE"/>
          <bgColor rgb="FFFFC7CE"/>
        </patternFill>
      </fill>
    </dxf>
    <dxf>
      <font>
        <color rgb="FFFFFFFF"/>
        <family val="1"/>
      </font>
      <fill>
        <patternFill patternType="solid">
          <fgColor rgb="FFC00000"/>
          <bgColor rgb="FFC00000"/>
        </patternFill>
      </fill>
    </dxf>
    <dxf>
      <font>
        <color rgb="FFFFFFFF"/>
        <family val="1"/>
      </font>
      <fill>
        <patternFill patternType="solid">
          <fgColor rgb="FFC00000"/>
          <bgColor rgb="FFC00000"/>
        </patternFill>
      </fill>
    </dxf>
    <dxf>
      <font>
        <color rgb="FF006100"/>
        <family val="2"/>
      </font>
      <fill>
        <patternFill patternType="solid">
          <fgColor rgb="FFC6EFCE"/>
          <bgColor rgb="FFC6EFCE"/>
        </patternFill>
      </fill>
    </dxf>
    <dxf>
      <font>
        <color rgb="FF9C0006"/>
        <family val="2"/>
      </font>
      <fill>
        <patternFill patternType="solid">
          <fgColor rgb="FFFFC7CE"/>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purl.oclc.org/ooxml/officeDocument/relationships/worksheet" Target="worksheets/sheet8.xml"/><Relationship Id="rId13" Type="http://purl.oclc.org/ooxml/officeDocument/relationships/styles" Target="styles.xml"/><Relationship Id="rId3" Type="http://purl.oclc.org/ooxml/officeDocument/relationships/worksheet" Target="worksheets/sheet3.xml"/><Relationship Id="rId7" Type="http://purl.oclc.org/ooxml/officeDocument/relationships/worksheet" Target="worksheets/sheet7.xml"/><Relationship Id="rId12" Type="http://purl.oclc.org/ooxml/officeDocument/relationships/theme" Target="theme/theme1.xml"/><Relationship Id="rId2" Type="http://purl.oclc.org/ooxml/officeDocument/relationships/worksheet" Target="worksheets/sheet2.xml"/><Relationship Id="rId1" Type="http://purl.oclc.org/ooxml/officeDocument/relationships/worksheet" Target="worksheets/sheet1.xml"/><Relationship Id="rId6" Type="http://purl.oclc.org/ooxml/officeDocument/relationships/worksheet" Target="worksheets/sheet6.xml"/><Relationship Id="rId11" Type="http://purl.oclc.org/ooxml/officeDocument/relationships/worksheet" Target="worksheets/sheet11.xml"/><Relationship Id="rId5" Type="http://purl.oclc.org/ooxml/officeDocument/relationships/worksheet" Target="worksheets/sheet5.xml"/><Relationship Id="rId15" Type="http://purl.oclc.org/ooxml/officeDocument/relationships/calcChain" Target="calcChain.xml"/><Relationship Id="rId10" Type="http://purl.oclc.org/ooxml/officeDocument/relationships/worksheet" Target="worksheets/sheet10.xml"/><Relationship Id="rId4" Type="http://purl.oclc.org/ooxml/officeDocument/relationships/worksheet" Target="worksheets/sheet4.xml"/><Relationship Id="rId9" Type="http://purl.oclc.org/ooxml/officeDocument/relationships/worksheet" Target="worksheets/sheet9.xml"/><Relationship Id="rId14" Type="http://purl.oclc.org/ooxml/officeDocument/relationships/sharedStrings" Target="sharedStrings.xml"/></Relationships>
</file>

<file path=xl/tables/table1.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1" xr:uid="{00000000-000C-0000-FFFF-FFFF00000000}" name="Tabela1" displayName="Tabela1" ref="B14:M29" totalsRowShown="0">
  <autoFilter ref="B14:M29" xr:uid="{00000000-0009-0000-0100-000001000000}"/>
  <tableColumns count="12">
    <tableColumn id="1" xr3:uid="{00000000-0010-0000-0000-000001000000}" name="Coluna1"/>
    <tableColumn id="2" xr3:uid="{00000000-0010-0000-0000-000002000000}" name="Coluna2"/>
    <tableColumn id="3" xr3:uid="{00000000-0010-0000-0000-000003000000}" name="Coluna3"/>
    <tableColumn id="4" xr3:uid="{00000000-0010-0000-0000-000004000000}" name="Coluna4"/>
    <tableColumn id="5" xr3:uid="{00000000-0010-0000-0000-000005000000}" name="Coluna5"/>
    <tableColumn id="6" xr3:uid="{00000000-0010-0000-0000-000006000000}" name="Coluna6"/>
    <tableColumn id="7" xr3:uid="{00000000-0010-0000-0000-000007000000}" name="Coluna7"/>
    <tableColumn id="8" xr3:uid="{00000000-0010-0000-0000-000008000000}" name="Coluna8"/>
    <tableColumn id="9" xr3:uid="{00000000-0010-0000-0000-000009000000}" name="Coluna9"/>
    <tableColumn id="10" xr3:uid="{00000000-0010-0000-0000-00000A000000}" name="Coluna10"/>
    <tableColumn id="11" xr3:uid="{00000000-0010-0000-0000-00000B000000}" name="5%"/>
    <tableColumn id="12" xr3:uid="{00000000-0010-0000-0000-00000C000000}" name="3%"/>
  </tableColumns>
  <tableStyleInfo showFirstColumn="0" showLastColumn="0" showRowStripes="1" showColumnStripes="0"/>
</table>
</file>

<file path=xl/tables/table2.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2" xr:uid="{00000000-000C-0000-FFFF-FFFF01000000}" name="Tabela2" displayName="Tabela2" ref="B9:Q50" totalsRowShown="0">
  <tableColumns count="16">
    <tableColumn id="1" xr3:uid="{00000000-0010-0000-0100-000001000000}" name="Unidade curricular_x000a_(1)"/>
    <tableColumn id="2" xr3:uid="{00000000-0010-0000-0100-000002000000}" name="Área Científica_x000a_(2)"/>
    <tableColumn id="3" xr3:uid="{00000000-0010-0000-0100-000003000000}" name="Ano curricular_x000a_(1.º, 2.º …)_x000a_(3)"/>
    <tableColumn id="4" xr3:uid="{00000000-0010-0000-0100-000004000000}" name="Tipo_x000a_(Anual, Semestral … _x000a_ou, se aplicável, 1.º Semestre, 2.º Semestre …)_x000a_(4)"/>
    <tableColumn id="5" xr3:uid="{00000000-0010-0000-0100-000005000000}" name="Horas de trabalho totais_x000a_(5)"/>
    <tableColumn id="6" xr3:uid="{00000000-0010-0000-0100-000006000000}" name="T"/>
    <tableColumn id="7" xr3:uid="{00000000-0010-0000-0100-000007000000}" name="TP"/>
    <tableColumn id="8" xr3:uid="{00000000-0010-0000-0100-000008000000}" name="PL"/>
    <tableColumn id="9" xr3:uid="{00000000-0010-0000-0100-000009000000}" name="TC"/>
    <tableColumn id="10" xr3:uid="{00000000-0010-0000-0100-00000A000000}" name="S"/>
    <tableColumn id="11" xr3:uid="{00000000-0010-0000-0100-00000B000000}" name="E"/>
    <tableColumn id="12" xr3:uid="{00000000-0010-0000-0100-00000C000000}" name="OT"/>
    <tableColumn id="13" xr3:uid="{00000000-0010-0000-0100-00000D000000}" name="O"/>
    <tableColumn id="14" xr3:uid="{00000000-0010-0000-0100-00000E000000}" name="Horas totais de contacto"/>
    <tableColumn id="15" xr3:uid="{00000000-0010-0000-0100-00000F000000}" name="Créditos_x000a_(7)"/>
    <tableColumn id="16" xr3:uid="{00000000-0010-0000-0100-000010000000}" name="Observações_x000a_(8)"/>
  </tableColumns>
  <tableStyleInfo showFirstColumn="0" showLastColumn="0" showRowStripes="1" showColumnStripes="0"/>
</table>
</file>

<file path=xl/tables/table3.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3" xr:uid="{00000000-000C-0000-FFFF-FFFF02000000}" name="Tabela3" displayName="Tabela3" ref="B9:R23" totalsRowShown="0">
  <tableColumns count="17">
    <tableColumn id="1" xr3:uid="{00000000-0010-0000-0200-000001000000}" name="Unidade curricular opcional n.º_x000a_(0)"/>
    <tableColumn id="2" xr3:uid="{00000000-0010-0000-0200-000002000000}" name="Unidade curricular_x000a_(1)"/>
    <tableColumn id="3" xr3:uid="{00000000-0010-0000-0200-000003000000}" name="Área Científica_x000a_(2)"/>
    <tableColumn id="4" xr3:uid="{00000000-0010-0000-0200-000004000000}" name="Ano curricular_x000a_(1.º, 2.º …)_x000a_(3)"/>
    <tableColumn id="5" xr3:uid="{00000000-0010-0000-0200-000005000000}" name="Tipo_x000a_(Anual, Semestral … _x000a_ou, se aplicável, 1.º Semestre, 2.º Semestre …)_x000a_(4)"/>
    <tableColumn id="6" xr3:uid="{00000000-0010-0000-0200-000006000000}" name="Horas de trabalho totais_x000a_(5)"/>
    <tableColumn id="7" xr3:uid="{00000000-0010-0000-0200-000007000000}" name="T"/>
    <tableColumn id="8" xr3:uid="{00000000-0010-0000-0200-000008000000}" name="TP"/>
    <tableColumn id="9" xr3:uid="{00000000-0010-0000-0200-000009000000}" name="PL"/>
    <tableColumn id="10" xr3:uid="{00000000-0010-0000-0200-00000A000000}" name="TC"/>
    <tableColumn id="11" xr3:uid="{00000000-0010-0000-0200-00000B000000}" name="S"/>
    <tableColumn id="12" xr3:uid="{00000000-0010-0000-0200-00000C000000}" name="E"/>
    <tableColumn id="13" xr3:uid="{00000000-0010-0000-0200-00000D000000}" name="OT"/>
    <tableColumn id="14" xr3:uid="{00000000-0010-0000-0200-00000E000000}" name="O"/>
    <tableColumn id="15" xr3:uid="{00000000-0010-0000-0200-00000F000000}" name="Horas totais de contacto"/>
    <tableColumn id="16" xr3:uid="{00000000-0010-0000-0200-000010000000}" name="Créditos_x000a_(7)"/>
    <tableColumn id="17" xr3:uid="{00000000-0010-0000-0200-000011000000}" name="Observações_x000a_(8)"/>
  </tableColumns>
  <tableStyleInfo showFirstColumn="0" showLastColumn="0" showRowStripes="1" showColumnStripes="0"/>
</table>
</file>

<file path=xl/tables/table4.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4" xr:uid="{00000000-000C-0000-FFFF-FFFF03000000}" name="Tabela4" displayName="Tabela4" ref="B9:Q50" totalsRowShown="0">
  <tableColumns count="16">
    <tableColumn id="1" xr3:uid="{00000000-0010-0000-0300-000001000000}" name="Unidade curricular_x000a_(1)"/>
    <tableColumn id="2" xr3:uid="{00000000-0010-0000-0300-000002000000}" name="Área Científica_x000a_(2)"/>
    <tableColumn id="3" xr3:uid="{00000000-0010-0000-0300-000003000000}" name="Ano curricular_x000a_(1.º, 2.º …)_x000a_(3)"/>
    <tableColumn id="4" xr3:uid="{00000000-0010-0000-0300-000004000000}" name="Tipo_x000a_(Anual, Semestral … _x000a_ou, se aplicável, 1.º Semestre, 2.º Semestre …)_x000a_(4)"/>
    <tableColumn id="5" xr3:uid="{00000000-0010-0000-0300-000005000000}" name="Horas de trabalho totais_x000a_(5)"/>
    <tableColumn id="6" xr3:uid="{00000000-0010-0000-0300-000006000000}" name="T"/>
    <tableColumn id="7" xr3:uid="{00000000-0010-0000-0300-000007000000}" name="TP"/>
    <tableColumn id="8" xr3:uid="{00000000-0010-0000-0300-000008000000}" name="PL"/>
    <tableColumn id="9" xr3:uid="{00000000-0010-0000-0300-000009000000}" name="TC"/>
    <tableColumn id="10" xr3:uid="{00000000-0010-0000-0300-00000A000000}" name="S"/>
    <tableColumn id="11" xr3:uid="{00000000-0010-0000-0300-00000B000000}" name="E"/>
    <tableColumn id="12" xr3:uid="{00000000-0010-0000-0300-00000C000000}" name="OT"/>
    <tableColumn id="13" xr3:uid="{00000000-0010-0000-0300-00000D000000}" name="O"/>
    <tableColumn id="14" xr3:uid="{00000000-0010-0000-0300-00000E000000}" name="Horas totais de contacto"/>
    <tableColumn id="15" xr3:uid="{00000000-0010-0000-0300-00000F000000}" name="Créditos_x000a_(7)"/>
    <tableColumn id="16" xr3:uid="{00000000-0010-0000-0300-000010000000}" name="Observações_x000a_(8)"/>
  </tableColumns>
  <tableStyleInfo showFirstColumn="0" showLastColumn="0" showRowStripes="1" showColumnStripes="0"/>
</table>
</file>

<file path=xl/tables/table5.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5" xr:uid="{00000000-000C-0000-FFFF-FFFF04000000}" name="Tabela5" displayName="Tabela5" ref="B9:R23" totalsRowShown="0">
  <tableColumns count="17">
    <tableColumn id="1" xr3:uid="{00000000-0010-0000-0400-000001000000}" name="Unidade curricular opcional n.º_x000a_(0)"/>
    <tableColumn id="2" xr3:uid="{00000000-0010-0000-0400-000002000000}" name="Unidade curricular_x000a_(1)"/>
    <tableColumn id="3" xr3:uid="{00000000-0010-0000-0400-000003000000}" name="Área Científica_x000a_(2)"/>
    <tableColumn id="4" xr3:uid="{00000000-0010-0000-0400-000004000000}" name="Ano curricular_x000a_(1.º, 2.º …)_x000a_(3)"/>
    <tableColumn id="5" xr3:uid="{00000000-0010-0000-0400-000005000000}" name="Tipo_x000a_(Anual, Semestral … _x000a_ou, se aplicável, 1.º Semestre, 2.º Semestre …)_x000a_(4)"/>
    <tableColumn id="6" xr3:uid="{00000000-0010-0000-0400-000006000000}" name="Horas de trabalho totais_x000a_(5)"/>
    <tableColumn id="7" xr3:uid="{00000000-0010-0000-0400-000007000000}" name="T"/>
    <tableColumn id="8" xr3:uid="{00000000-0010-0000-0400-000008000000}" name="TP"/>
    <tableColumn id="9" xr3:uid="{00000000-0010-0000-0400-000009000000}" name="PL"/>
    <tableColumn id="10" xr3:uid="{00000000-0010-0000-0400-00000A000000}" name="TC"/>
    <tableColumn id="11" xr3:uid="{00000000-0010-0000-0400-00000B000000}" name="S"/>
    <tableColumn id="12" xr3:uid="{00000000-0010-0000-0400-00000C000000}" name="E"/>
    <tableColumn id="13" xr3:uid="{00000000-0010-0000-0400-00000D000000}" name="OT"/>
    <tableColumn id="14" xr3:uid="{00000000-0010-0000-0400-00000E000000}" name="O"/>
    <tableColumn id="15" xr3:uid="{00000000-0010-0000-0400-00000F000000}" name="Horas totais de contacto"/>
    <tableColumn id="16" xr3:uid="{00000000-0010-0000-0400-000010000000}" name="Créditos_x000a_(7)"/>
    <tableColumn id="17" xr3:uid="{00000000-0010-0000-0400-000011000000}" name="Observações_x000a_(8)"/>
  </tableColumns>
  <tableStyleInfo showFirstColumn="0" showLastColumn="0" showRowStripes="1" showColumnStripes="0"/>
</table>
</file>

<file path=xl/theme/theme1.xml><?xml version="1.0" encoding="utf-8"?>
<a:theme xmlns:a="http://purl.oclc.org/ooxml/drawingml/main" name="Tema do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
                <a:satMod val="105%"/>
                <a:tint val="67%"/>
              </a:schemeClr>
            </a:gs>
            <a:gs pos="50%">
              <a:schemeClr val="phClr">
                <a:lumMod val="105%"/>
                <a:satMod val="103%"/>
                <a:tint val="73%"/>
              </a:schemeClr>
            </a:gs>
            <a:gs pos="100%">
              <a:schemeClr val="phClr">
                <a:lumMod val="105%"/>
                <a:satMod val="109%"/>
                <a:tint val="81%"/>
              </a:schemeClr>
            </a:gs>
          </a:gsLst>
          <a:lin ang="5400000" scaled="0"/>
        </a:gradFill>
        <a:gradFill rotWithShape="1">
          <a:gsLst>
            <a:gs pos="0%">
              <a:schemeClr val="phClr">
                <a:satMod val="103%"/>
                <a:lumMod val="102%"/>
                <a:tint val="94%"/>
              </a:schemeClr>
            </a:gs>
            <a:gs pos="50%">
              <a:schemeClr val="phClr">
                <a:satMod val="110%"/>
                <a:lumMod val="100%"/>
                <a:shade val="100%"/>
              </a:schemeClr>
            </a:gs>
            <a:gs pos="100%">
              <a:schemeClr val="phClr">
                <a:lumMod val="99%"/>
                <a:satMod val="120%"/>
                <a:shade val="78%"/>
              </a:schemeClr>
            </a:gs>
          </a:gsLst>
          <a:lin ang="5400000" scaled="0"/>
        </a:gradFill>
      </a:fillStyleLst>
      <a:lnStyleLst>
        <a:ln w="6350" cap="flat" cmpd="sng" algn="ctr">
          <a:solidFill>
            <a:schemeClr val="phClr"/>
          </a:solidFill>
          <a:prstDash val="solid"/>
          <a:miter lim="800%"/>
        </a:ln>
        <a:ln w="12700" cap="flat" cmpd="sng" algn="ctr">
          <a:solidFill>
            <a:schemeClr val="phClr"/>
          </a:solidFill>
          <a:prstDash val="solid"/>
          <a:miter lim="800%"/>
        </a:ln>
        <a:ln w="19050" cap="flat" cmpd="sng" algn="ctr">
          <a:solidFill>
            <a:schemeClr val="phClr"/>
          </a:solidFill>
          <a:prstDash val="solid"/>
          <a:miter lim="800%"/>
        </a:ln>
      </a:lnStyleLst>
      <a:effectStyleLst>
        <a:effectStyle>
          <a:effectLst/>
        </a:effectStyle>
        <a:effectStyle>
          <a:effectLst/>
        </a:effectStyle>
        <a:effectStyle>
          <a:effectLst>
            <a:outerShdw blurRad="57150" dist="19050" dir="5400000" algn="ctr" rotWithShape="0">
              <a:srgbClr val="000000">
                <a:alpha val="63%"/>
              </a:srgbClr>
            </a:outerShdw>
          </a:effectLst>
        </a:effectStyle>
      </a:effectStyleLst>
      <a:bgFillStyleLst>
        <a:solidFill>
          <a:schemeClr val="phClr"/>
        </a:solidFill>
        <a:solidFill>
          <a:schemeClr val="phClr">
            <a:tint val="95%"/>
            <a:satMod val="170%"/>
          </a:schemeClr>
        </a:solidFill>
        <a:gradFill rotWithShape="1">
          <a:gsLst>
            <a:gs pos="0%">
              <a:schemeClr val="phClr">
                <a:tint val="93%"/>
                <a:satMod val="150%"/>
                <a:shade val="98%"/>
                <a:lumMod val="102%"/>
              </a:schemeClr>
            </a:gs>
            <a:gs pos="50%">
              <a:schemeClr val="phClr">
                <a:tint val="98%"/>
                <a:satMod val="130%"/>
                <a:shade val="90%"/>
                <a:lumMod val="103%"/>
              </a:schemeClr>
            </a:gs>
            <a:gs pos="100%">
              <a:schemeClr val="phClr">
                <a:shade val="63%"/>
                <a:satMod val="12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5.xml.rels><?xml version="1.0" encoding="UTF-8" standalone="yes"?>
<Relationships xmlns="http://schemas.openxmlformats.org/package/2006/relationships"><Relationship Id="rId1" Type="http://purl.oclc.org/ooxml/officeDocument/relationships/table" Target="../tables/table1.xml"/></Relationships>
</file>

<file path=xl/worksheets/_rels/sheet6.xml.rels><?xml version="1.0" encoding="UTF-8" standalone="yes"?>
<Relationships xmlns="http://schemas.openxmlformats.org/package/2006/relationships"><Relationship Id="rId1" Type="http://purl.oclc.org/ooxml/officeDocument/relationships/table" Target="../tables/table2.xml"/></Relationships>
</file>

<file path=xl/worksheets/_rels/sheet7.xml.rels><?xml version="1.0" encoding="UTF-8" standalone="yes"?>
<Relationships xmlns="http://schemas.openxmlformats.org/package/2006/relationships"><Relationship Id="rId1" Type="http://purl.oclc.org/ooxml/officeDocument/relationships/table" Target="../tables/table3.xml"/></Relationships>
</file>

<file path=xl/worksheets/_rels/sheet8.xml.rels><?xml version="1.0" encoding="UTF-8" standalone="yes"?>
<Relationships xmlns="http://schemas.openxmlformats.org/package/2006/relationships"><Relationship Id="rId1" Type="http://purl.oclc.org/ooxml/officeDocument/relationships/table" Target="../tables/table4.xml"/></Relationships>
</file>

<file path=xl/worksheets/_rels/sheet9.xml.rels><?xml version="1.0" encoding="UTF-8" standalone="yes"?>
<Relationships xmlns="http://schemas.openxmlformats.org/package/2006/relationships"><Relationship Id="rId1" Type="http://purl.oclc.org/ooxml/officeDocument/relationships/table" Target="../tables/table5.xml"/></Relationships>
</file>

<file path=xl/worksheets/sheet1.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77"/>
  <sheetViews>
    <sheetView tabSelected="1" workbookViewId="0">
      <selection activeCell="I7" sqref="I7:I8"/>
    </sheetView>
  </sheetViews>
  <sheetFormatPr defaultRowHeight="12" x14ac:dyDescent="0.2"/>
  <cols>
    <col min="1" max="1" width="9.140625" style="1" customWidth="1"/>
    <col min="2" max="2" width="3" style="11" customWidth="1"/>
    <col min="3" max="3" width="86.140625" style="13" customWidth="1"/>
    <col min="4" max="257" width="9.140625" style="1" customWidth="1"/>
    <col min="258" max="258" width="3" style="1" customWidth="1"/>
    <col min="259" max="259" width="85" style="1" customWidth="1"/>
    <col min="260" max="513" width="9.140625" style="1" customWidth="1"/>
    <col min="514" max="514" width="3" style="1" customWidth="1"/>
    <col min="515" max="515" width="85" style="1" customWidth="1"/>
    <col min="516" max="769" width="9.140625" style="1" customWidth="1"/>
    <col min="770" max="770" width="3" style="1" customWidth="1"/>
    <col min="771" max="771" width="85" style="1" customWidth="1"/>
    <col min="772" max="1025" width="9.140625" style="1" customWidth="1"/>
    <col min="1026" max="1026" width="3" style="1" customWidth="1"/>
    <col min="1027" max="1027" width="85" style="1" customWidth="1"/>
    <col min="1028" max="1281" width="9.140625" style="1" customWidth="1"/>
    <col min="1282" max="1282" width="3" style="1" customWidth="1"/>
    <col min="1283" max="1283" width="85" style="1" customWidth="1"/>
    <col min="1284" max="1537" width="9.140625" style="1" customWidth="1"/>
    <col min="1538" max="1538" width="3" style="1" customWidth="1"/>
    <col min="1539" max="1539" width="85" style="1" customWidth="1"/>
    <col min="1540" max="1793" width="9.140625" style="1" customWidth="1"/>
    <col min="1794" max="1794" width="3" style="1" customWidth="1"/>
    <col min="1795" max="1795" width="85" style="1" customWidth="1"/>
    <col min="1796" max="2049" width="9.140625" style="1" customWidth="1"/>
    <col min="2050" max="2050" width="3" style="1" customWidth="1"/>
    <col min="2051" max="2051" width="85" style="1" customWidth="1"/>
    <col min="2052" max="2305" width="9.140625" style="1" customWidth="1"/>
    <col min="2306" max="2306" width="3" style="1" customWidth="1"/>
    <col min="2307" max="2307" width="85" style="1" customWidth="1"/>
    <col min="2308" max="2561" width="9.140625" style="1" customWidth="1"/>
    <col min="2562" max="2562" width="3" style="1" customWidth="1"/>
    <col min="2563" max="2563" width="85" style="1" customWidth="1"/>
    <col min="2564" max="2817" width="9.140625" style="1" customWidth="1"/>
    <col min="2818" max="2818" width="3" style="1" customWidth="1"/>
    <col min="2819" max="2819" width="85" style="1" customWidth="1"/>
    <col min="2820" max="3073" width="9.140625" style="1" customWidth="1"/>
    <col min="3074" max="3074" width="3" style="1" customWidth="1"/>
    <col min="3075" max="3075" width="85" style="1" customWidth="1"/>
    <col min="3076" max="3329" width="9.140625" style="1" customWidth="1"/>
    <col min="3330" max="3330" width="3" style="1" customWidth="1"/>
    <col min="3331" max="3331" width="85" style="1" customWidth="1"/>
    <col min="3332" max="3585" width="9.140625" style="1" customWidth="1"/>
    <col min="3586" max="3586" width="3" style="1" customWidth="1"/>
    <col min="3587" max="3587" width="85" style="1" customWidth="1"/>
    <col min="3588" max="3841" width="9.140625" style="1" customWidth="1"/>
    <col min="3842" max="3842" width="3" style="1" customWidth="1"/>
    <col min="3843" max="3843" width="85" style="1" customWidth="1"/>
    <col min="3844" max="4097" width="9.140625" style="1" customWidth="1"/>
    <col min="4098" max="4098" width="3" style="1" customWidth="1"/>
    <col min="4099" max="4099" width="85" style="1" customWidth="1"/>
    <col min="4100" max="4353" width="9.140625" style="1" customWidth="1"/>
    <col min="4354" max="4354" width="3" style="1" customWidth="1"/>
    <col min="4355" max="4355" width="85" style="1" customWidth="1"/>
    <col min="4356" max="4609" width="9.140625" style="1" customWidth="1"/>
    <col min="4610" max="4610" width="3" style="1" customWidth="1"/>
    <col min="4611" max="4611" width="85" style="1" customWidth="1"/>
    <col min="4612" max="4865" width="9.140625" style="1" customWidth="1"/>
    <col min="4866" max="4866" width="3" style="1" customWidth="1"/>
    <col min="4867" max="4867" width="85" style="1" customWidth="1"/>
    <col min="4868" max="5121" width="9.140625" style="1" customWidth="1"/>
    <col min="5122" max="5122" width="3" style="1" customWidth="1"/>
    <col min="5123" max="5123" width="85" style="1" customWidth="1"/>
    <col min="5124" max="5377" width="9.140625" style="1" customWidth="1"/>
    <col min="5378" max="5378" width="3" style="1" customWidth="1"/>
    <col min="5379" max="5379" width="85" style="1" customWidth="1"/>
    <col min="5380" max="5633" width="9.140625" style="1" customWidth="1"/>
    <col min="5634" max="5634" width="3" style="1" customWidth="1"/>
    <col min="5635" max="5635" width="85" style="1" customWidth="1"/>
    <col min="5636" max="5889" width="9.140625" style="1" customWidth="1"/>
    <col min="5890" max="5890" width="3" style="1" customWidth="1"/>
    <col min="5891" max="5891" width="85" style="1" customWidth="1"/>
    <col min="5892" max="6145" width="9.140625" style="1" customWidth="1"/>
    <col min="6146" max="6146" width="3" style="1" customWidth="1"/>
    <col min="6147" max="6147" width="85" style="1" customWidth="1"/>
    <col min="6148" max="6401" width="9.140625" style="1" customWidth="1"/>
    <col min="6402" max="6402" width="3" style="1" customWidth="1"/>
    <col min="6403" max="6403" width="85" style="1" customWidth="1"/>
    <col min="6404" max="6657" width="9.140625" style="1" customWidth="1"/>
    <col min="6658" max="6658" width="3" style="1" customWidth="1"/>
    <col min="6659" max="6659" width="85" style="1" customWidth="1"/>
    <col min="6660" max="6913" width="9.140625" style="1" customWidth="1"/>
    <col min="6914" max="6914" width="3" style="1" customWidth="1"/>
    <col min="6915" max="6915" width="85" style="1" customWidth="1"/>
    <col min="6916" max="7169" width="9.140625" style="1" customWidth="1"/>
    <col min="7170" max="7170" width="3" style="1" customWidth="1"/>
    <col min="7171" max="7171" width="85" style="1" customWidth="1"/>
    <col min="7172" max="7425" width="9.140625" style="1" customWidth="1"/>
    <col min="7426" max="7426" width="3" style="1" customWidth="1"/>
    <col min="7427" max="7427" width="85" style="1" customWidth="1"/>
    <col min="7428" max="7681" width="9.140625" style="1" customWidth="1"/>
    <col min="7682" max="7682" width="3" style="1" customWidth="1"/>
    <col min="7683" max="7683" width="85" style="1" customWidth="1"/>
    <col min="7684" max="7937" width="9.140625" style="1" customWidth="1"/>
    <col min="7938" max="7938" width="3" style="1" customWidth="1"/>
    <col min="7939" max="7939" width="85" style="1" customWidth="1"/>
    <col min="7940" max="8193" width="9.140625" style="1" customWidth="1"/>
    <col min="8194" max="8194" width="3" style="1" customWidth="1"/>
    <col min="8195" max="8195" width="85" style="1" customWidth="1"/>
    <col min="8196" max="8449" width="9.140625" style="1" customWidth="1"/>
    <col min="8450" max="8450" width="3" style="1" customWidth="1"/>
    <col min="8451" max="8451" width="85" style="1" customWidth="1"/>
    <col min="8452" max="8705" width="9.140625" style="1" customWidth="1"/>
    <col min="8706" max="8706" width="3" style="1" customWidth="1"/>
    <col min="8707" max="8707" width="85" style="1" customWidth="1"/>
    <col min="8708" max="8961" width="9.140625" style="1" customWidth="1"/>
    <col min="8962" max="8962" width="3" style="1" customWidth="1"/>
    <col min="8963" max="8963" width="85" style="1" customWidth="1"/>
    <col min="8964" max="9217" width="9.140625" style="1" customWidth="1"/>
    <col min="9218" max="9218" width="3" style="1" customWidth="1"/>
    <col min="9219" max="9219" width="85" style="1" customWidth="1"/>
    <col min="9220" max="9473" width="9.140625" style="1" customWidth="1"/>
    <col min="9474" max="9474" width="3" style="1" customWidth="1"/>
    <col min="9475" max="9475" width="85" style="1" customWidth="1"/>
    <col min="9476" max="9729" width="9.140625" style="1" customWidth="1"/>
    <col min="9730" max="9730" width="3" style="1" customWidth="1"/>
    <col min="9731" max="9731" width="85" style="1" customWidth="1"/>
    <col min="9732" max="9985" width="9.140625" style="1" customWidth="1"/>
    <col min="9986" max="9986" width="3" style="1" customWidth="1"/>
    <col min="9987" max="9987" width="85" style="1" customWidth="1"/>
    <col min="9988" max="10241" width="9.140625" style="1" customWidth="1"/>
    <col min="10242" max="10242" width="3" style="1" customWidth="1"/>
    <col min="10243" max="10243" width="85" style="1" customWidth="1"/>
    <col min="10244" max="10497" width="9.140625" style="1" customWidth="1"/>
    <col min="10498" max="10498" width="3" style="1" customWidth="1"/>
    <col min="10499" max="10499" width="85" style="1" customWidth="1"/>
    <col min="10500" max="10753" width="9.140625" style="1" customWidth="1"/>
    <col min="10754" max="10754" width="3" style="1" customWidth="1"/>
    <col min="10755" max="10755" width="85" style="1" customWidth="1"/>
    <col min="10756" max="11009" width="9.140625" style="1" customWidth="1"/>
    <col min="11010" max="11010" width="3" style="1" customWidth="1"/>
    <col min="11011" max="11011" width="85" style="1" customWidth="1"/>
    <col min="11012" max="11265" width="9.140625" style="1" customWidth="1"/>
    <col min="11266" max="11266" width="3" style="1" customWidth="1"/>
    <col min="11267" max="11267" width="85" style="1" customWidth="1"/>
    <col min="11268" max="11521" width="9.140625" style="1" customWidth="1"/>
    <col min="11522" max="11522" width="3" style="1" customWidth="1"/>
    <col min="11523" max="11523" width="85" style="1" customWidth="1"/>
    <col min="11524" max="11777" width="9.140625" style="1" customWidth="1"/>
    <col min="11778" max="11778" width="3" style="1" customWidth="1"/>
    <col min="11779" max="11779" width="85" style="1" customWidth="1"/>
    <col min="11780" max="12033" width="9.140625" style="1" customWidth="1"/>
    <col min="12034" max="12034" width="3" style="1" customWidth="1"/>
    <col min="12035" max="12035" width="85" style="1" customWidth="1"/>
    <col min="12036" max="12289" width="9.140625" style="1" customWidth="1"/>
    <col min="12290" max="12290" width="3" style="1" customWidth="1"/>
    <col min="12291" max="12291" width="85" style="1" customWidth="1"/>
    <col min="12292" max="12545" width="9.140625" style="1" customWidth="1"/>
    <col min="12546" max="12546" width="3" style="1" customWidth="1"/>
    <col min="12547" max="12547" width="85" style="1" customWidth="1"/>
    <col min="12548" max="12801" width="9.140625" style="1" customWidth="1"/>
    <col min="12802" max="12802" width="3" style="1" customWidth="1"/>
    <col min="12803" max="12803" width="85" style="1" customWidth="1"/>
    <col min="12804" max="13057" width="9.140625" style="1" customWidth="1"/>
    <col min="13058" max="13058" width="3" style="1" customWidth="1"/>
    <col min="13059" max="13059" width="85" style="1" customWidth="1"/>
    <col min="13060" max="13313" width="9.140625" style="1" customWidth="1"/>
    <col min="13314" max="13314" width="3" style="1" customWidth="1"/>
    <col min="13315" max="13315" width="85" style="1" customWidth="1"/>
    <col min="13316" max="13569" width="9.140625" style="1" customWidth="1"/>
    <col min="13570" max="13570" width="3" style="1" customWidth="1"/>
    <col min="13571" max="13571" width="85" style="1" customWidth="1"/>
    <col min="13572" max="13825" width="9.140625" style="1" customWidth="1"/>
    <col min="13826" max="13826" width="3" style="1" customWidth="1"/>
    <col min="13827" max="13827" width="85" style="1" customWidth="1"/>
    <col min="13828" max="14081" width="9.140625" style="1" customWidth="1"/>
    <col min="14082" max="14082" width="3" style="1" customWidth="1"/>
    <col min="14083" max="14083" width="85" style="1" customWidth="1"/>
    <col min="14084" max="14337" width="9.140625" style="1" customWidth="1"/>
    <col min="14338" max="14338" width="3" style="1" customWidth="1"/>
    <col min="14339" max="14339" width="85" style="1" customWidth="1"/>
    <col min="14340" max="14593" width="9.140625" style="1" customWidth="1"/>
    <col min="14594" max="14594" width="3" style="1" customWidth="1"/>
    <col min="14595" max="14595" width="85" style="1" customWidth="1"/>
    <col min="14596" max="14849" width="9.140625" style="1" customWidth="1"/>
    <col min="14850" max="14850" width="3" style="1" customWidth="1"/>
    <col min="14851" max="14851" width="85" style="1" customWidth="1"/>
    <col min="14852" max="15105" width="9.140625" style="1" customWidth="1"/>
    <col min="15106" max="15106" width="3" style="1" customWidth="1"/>
    <col min="15107" max="15107" width="85" style="1" customWidth="1"/>
    <col min="15108" max="15361" width="9.140625" style="1" customWidth="1"/>
    <col min="15362" max="15362" width="3" style="1" customWidth="1"/>
    <col min="15363" max="15363" width="85" style="1" customWidth="1"/>
    <col min="15364" max="15617" width="9.140625" style="1" customWidth="1"/>
    <col min="15618" max="15618" width="3" style="1" customWidth="1"/>
    <col min="15619" max="15619" width="85" style="1" customWidth="1"/>
    <col min="15620" max="15873" width="9.140625" style="1" customWidth="1"/>
    <col min="15874" max="15874" width="3" style="1" customWidth="1"/>
    <col min="15875" max="15875" width="85" style="1" customWidth="1"/>
    <col min="15876" max="16129" width="9.140625" style="1" customWidth="1"/>
    <col min="16130" max="16130" width="3" style="1" customWidth="1"/>
    <col min="16131" max="16131" width="85" style="1" customWidth="1"/>
    <col min="16132" max="16384" width="9.140625" style="1" customWidth="1"/>
  </cols>
  <sheetData>
    <row r="1" spans="1:3" ht="14.45" customHeight="1" x14ac:dyDescent="0.2">
      <c r="A1" s="330" t="s">
        <v>0</v>
      </c>
      <c r="B1" s="330"/>
      <c r="C1" s="330"/>
    </row>
    <row r="2" spans="1:3" ht="12" customHeight="1" x14ac:dyDescent="0.2">
      <c r="A2" s="330"/>
      <c r="B2" s="330"/>
      <c r="C2" s="330"/>
    </row>
    <row r="3" spans="1:3" ht="12" customHeight="1" thickBot="1" x14ac:dyDescent="0.25">
      <c r="A3" s="2"/>
      <c r="B3" s="3"/>
      <c r="C3" s="4"/>
    </row>
    <row r="4" spans="1:3" ht="20.25" customHeight="1" thickBot="1" x14ac:dyDescent="0.25">
      <c r="A4" s="331" t="s">
        <v>1</v>
      </c>
      <c r="B4" s="331"/>
      <c r="C4" s="331"/>
    </row>
    <row r="5" spans="1:3" ht="12" customHeight="1" x14ac:dyDescent="0.2">
      <c r="A5" s="5"/>
      <c r="B5" s="6"/>
      <c r="C5" s="7"/>
    </row>
    <row r="6" spans="1:3" ht="60" x14ac:dyDescent="0.2">
      <c r="A6" s="8"/>
      <c r="B6" s="9" t="s">
        <v>2</v>
      </c>
      <c r="C6" s="10" t="s">
        <v>337</v>
      </c>
    </row>
    <row r="7" spans="1:3" ht="12" customHeight="1" x14ac:dyDescent="0.2">
      <c r="A7" s="8"/>
      <c r="B7" s="9"/>
      <c r="C7" s="10"/>
    </row>
    <row r="8" spans="1:3" ht="24" x14ac:dyDescent="0.2">
      <c r="A8" s="8"/>
      <c r="B8" s="9" t="s">
        <v>3</v>
      </c>
      <c r="C8" s="10" t="s">
        <v>4</v>
      </c>
    </row>
    <row r="9" spans="1:3" ht="12" customHeight="1" x14ac:dyDescent="0.2">
      <c r="A9" s="8"/>
      <c r="B9" s="9"/>
      <c r="C9" s="10"/>
    </row>
    <row r="10" spans="1:3" ht="232.5" customHeight="1" x14ac:dyDescent="0.2">
      <c r="A10" s="8"/>
      <c r="B10" s="9" t="s">
        <v>5</v>
      </c>
      <c r="C10" s="10" t="s">
        <v>6</v>
      </c>
    </row>
    <row r="11" spans="1:3" ht="12" customHeight="1" x14ac:dyDescent="0.2">
      <c r="A11" s="8"/>
      <c r="B11" s="9"/>
      <c r="C11" s="10"/>
    </row>
    <row r="12" spans="1:3" customFormat="1" ht="51.75" customHeight="1" x14ac:dyDescent="0.2">
      <c r="A12" s="8"/>
      <c r="B12" s="9" t="s">
        <v>7</v>
      </c>
      <c r="C12" s="10" t="s">
        <v>8</v>
      </c>
    </row>
    <row r="13" spans="1:3" customFormat="1" ht="15.75" customHeight="1" x14ac:dyDescent="0.2">
      <c r="A13" s="8"/>
      <c r="B13" s="9"/>
      <c r="C13" s="10"/>
    </row>
    <row r="14" spans="1:3" customFormat="1" ht="36" x14ac:dyDescent="0.2">
      <c r="A14" s="8"/>
      <c r="B14" s="9" t="s">
        <v>9</v>
      </c>
      <c r="C14" s="10" t="s">
        <v>10</v>
      </c>
    </row>
    <row r="15" spans="1:3" customFormat="1" ht="12" customHeight="1" x14ac:dyDescent="0.2">
      <c r="A15" s="2"/>
      <c r="B15" s="3"/>
      <c r="C15" s="4"/>
    </row>
    <row r="16" spans="1:3" customFormat="1" ht="13.5" thickBot="1" x14ac:dyDescent="0.25">
      <c r="A16" s="8"/>
      <c r="B16" s="11"/>
      <c r="C16" s="12"/>
    </row>
    <row r="17" spans="1:3" customFormat="1" ht="20.45" customHeight="1" thickBot="1" x14ac:dyDescent="0.25">
      <c r="A17" s="331" t="s">
        <v>11</v>
      </c>
      <c r="B17" s="331"/>
      <c r="C17" s="331"/>
    </row>
    <row r="18" spans="1:3" customFormat="1" ht="12.75" x14ac:dyDescent="0.2">
      <c r="A18" s="5"/>
      <c r="B18" s="6"/>
      <c r="C18" s="7"/>
    </row>
    <row r="19" spans="1:3" customFormat="1" ht="12.75" x14ac:dyDescent="0.2">
      <c r="A19" s="5"/>
      <c r="B19" s="6"/>
      <c r="C19" s="7" t="s">
        <v>12</v>
      </c>
    </row>
    <row r="20" spans="1:3" customFormat="1" ht="12.75" x14ac:dyDescent="0.2">
      <c r="A20" s="5"/>
      <c r="B20" s="6"/>
      <c r="C20" s="7"/>
    </row>
    <row r="21" spans="1:3" customFormat="1" ht="96" x14ac:dyDescent="0.2">
      <c r="A21" s="8"/>
      <c r="B21" s="9" t="s">
        <v>2</v>
      </c>
      <c r="C21" s="10" t="s">
        <v>13</v>
      </c>
    </row>
    <row r="22" spans="1:3" customFormat="1" ht="12.75" x14ac:dyDescent="0.2">
      <c r="A22" s="8"/>
      <c r="B22" s="9"/>
      <c r="C22" s="10"/>
    </row>
    <row r="23" spans="1:3" customFormat="1" ht="96" x14ac:dyDescent="0.2">
      <c r="A23" s="8"/>
      <c r="B23" s="9" t="s">
        <v>3</v>
      </c>
      <c r="C23" s="10" t="s">
        <v>14</v>
      </c>
    </row>
    <row r="24" spans="1:3" customFormat="1" ht="12.75" x14ac:dyDescent="0.2">
      <c r="A24" s="8"/>
      <c r="B24" s="9"/>
      <c r="C24" s="10"/>
    </row>
    <row r="25" spans="1:3" customFormat="1" ht="36" x14ac:dyDescent="0.2">
      <c r="A25" s="8"/>
      <c r="B25" s="9" t="s">
        <v>5</v>
      </c>
      <c r="C25" s="10" t="s">
        <v>15</v>
      </c>
    </row>
    <row r="26" spans="1:3" customFormat="1" ht="12.75" x14ac:dyDescent="0.2">
      <c r="A26" s="8"/>
      <c r="B26" s="9"/>
      <c r="C26" s="13"/>
    </row>
    <row r="27" spans="1:3" customFormat="1" ht="72" x14ac:dyDescent="0.2">
      <c r="A27" s="8"/>
      <c r="B27" s="9" t="s">
        <v>7</v>
      </c>
      <c r="C27" s="10" t="s">
        <v>16</v>
      </c>
    </row>
    <row r="28" spans="1:3" customFormat="1" ht="12.75" x14ac:dyDescent="0.2">
      <c r="A28" s="8"/>
      <c r="B28" s="9"/>
      <c r="C28" s="10"/>
    </row>
    <row r="29" spans="1:3" customFormat="1" ht="48" x14ac:dyDescent="0.2">
      <c r="A29" s="8"/>
      <c r="B29" s="9" t="s">
        <v>9</v>
      </c>
      <c r="C29" s="10" t="s">
        <v>17</v>
      </c>
    </row>
    <row r="30" spans="1:3" customFormat="1" ht="12.75" x14ac:dyDescent="0.2">
      <c r="A30" s="8"/>
      <c r="B30" s="9"/>
      <c r="C30" s="10"/>
    </row>
    <row r="31" spans="1:3" customFormat="1" ht="52.5" customHeight="1" x14ac:dyDescent="0.2">
      <c r="A31" s="8"/>
      <c r="B31" s="9" t="s">
        <v>18</v>
      </c>
      <c r="C31" s="10" t="s">
        <v>19</v>
      </c>
    </row>
    <row r="32" spans="1:3" customFormat="1" ht="12.75" x14ac:dyDescent="0.2">
      <c r="A32" s="8"/>
      <c r="B32" s="9"/>
      <c r="C32" s="10"/>
    </row>
    <row r="33" spans="1:3" customFormat="1" ht="24" x14ac:dyDescent="0.2">
      <c r="A33" s="8"/>
      <c r="B33" s="9" t="s">
        <v>20</v>
      </c>
      <c r="C33" s="10" t="s">
        <v>21</v>
      </c>
    </row>
    <row r="34" spans="1:3" customFormat="1" ht="12.75" x14ac:dyDescent="0.2">
      <c r="A34" s="8"/>
      <c r="B34" s="9"/>
      <c r="C34" s="10"/>
    </row>
    <row r="35" spans="1:3" customFormat="1" ht="108" x14ac:dyDescent="0.2">
      <c r="A35" s="8"/>
      <c r="B35" s="9" t="s">
        <v>22</v>
      </c>
      <c r="C35" s="14" t="s">
        <v>23</v>
      </c>
    </row>
    <row r="36" spans="1:3" customFormat="1" ht="12.75" x14ac:dyDescent="0.2">
      <c r="A36" s="8"/>
      <c r="B36" s="9"/>
      <c r="C36" s="10"/>
    </row>
    <row r="37" spans="1:3" customFormat="1" ht="48" x14ac:dyDescent="0.2">
      <c r="A37" s="8"/>
      <c r="B37" s="9" t="s">
        <v>24</v>
      </c>
      <c r="C37" s="10" t="s">
        <v>25</v>
      </c>
    </row>
    <row r="38" spans="1:3" customFormat="1" ht="12.75" x14ac:dyDescent="0.2">
      <c r="A38" s="8"/>
      <c r="B38" s="9"/>
      <c r="C38" s="10"/>
    </row>
    <row r="39" spans="1:3" customFormat="1" ht="134.25" customHeight="1" x14ac:dyDescent="0.2">
      <c r="A39" s="8"/>
      <c r="B39" s="9" t="s">
        <v>26</v>
      </c>
      <c r="C39" s="10" t="s">
        <v>27</v>
      </c>
    </row>
    <row r="40" spans="1:3" customFormat="1" ht="12.75" x14ac:dyDescent="0.2">
      <c r="A40" s="8"/>
      <c r="B40" s="9"/>
      <c r="C40" s="10"/>
    </row>
    <row r="41" spans="1:3" customFormat="1" ht="13.5" thickBot="1" x14ac:dyDescent="0.25">
      <c r="A41" s="8"/>
      <c r="B41" s="9"/>
      <c r="C41" s="10"/>
    </row>
    <row r="42" spans="1:3" customFormat="1" ht="13.5" thickBot="1" x14ac:dyDescent="0.25">
      <c r="A42" s="331" t="s">
        <v>28</v>
      </c>
      <c r="B42" s="331"/>
      <c r="C42" s="331"/>
    </row>
    <row r="43" spans="1:3" customFormat="1" ht="12.75" x14ac:dyDescent="0.2">
      <c r="A43" s="5"/>
      <c r="B43" s="6"/>
      <c r="C43" s="7"/>
    </row>
    <row r="44" spans="1:3" customFormat="1" ht="252" x14ac:dyDescent="0.2">
      <c r="A44" s="8"/>
      <c r="B44" s="9" t="s">
        <v>2</v>
      </c>
      <c r="C44" s="10" t="s">
        <v>29</v>
      </c>
    </row>
    <row r="45" spans="1:3" customFormat="1" ht="12.75" x14ac:dyDescent="0.2">
      <c r="A45" s="8"/>
      <c r="B45" s="9"/>
      <c r="C45" s="10"/>
    </row>
    <row r="46" spans="1:3" customFormat="1" ht="24" x14ac:dyDescent="0.2">
      <c r="A46" s="8"/>
      <c r="B46" s="9" t="s">
        <v>3</v>
      </c>
      <c r="C46" s="10" t="s">
        <v>30</v>
      </c>
    </row>
    <row r="47" spans="1:3" customFormat="1" ht="12.75" x14ac:dyDescent="0.2">
      <c r="A47" s="8"/>
      <c r="B47" s="9"/>
      <c r="C47" s="10"/>
    </row>
    <row r="48" spans="1:3" customFormat="1" ht="120" x14ac:dyDescent="0.2">
      <c r="A48" s="8"/>
      <c r="B48" s="9" t="s">
        <v>5</v>
      </c>
      <c r="C48" s="10" t="s">
        <v>31</v>
      </c>
    </row>
    <row r="49" spans="1:3" customFormat="1" ht="12.75" x14ac:dyDescent="0.2">
      <c r="A49" s="8"/>
      <c r="B49" s="9"/>
      <c r="C49" s="10"/>
    </row>
    <row r="50" spans="1:3" customFormat="1" ht="144" x14ac:dyDescent="0.2">
      <c r="A50" s="8"/>
      <c r="B50" s="9" t="s">
        <v>7</v>
      </c>
      <c r="C50" s="10" t="s">
        <v>32</v>
      </c>
    </row>
    <row r="51" spans="1:3" customFormat="1" ht="12.75" x14ac:dyDescent="0.2">
      <c r="A51" s="8"/>
      <c r="B51" s="9"/>
      <c r="C51" s="10"/>
    </row>
    <row r="52" spans="1:3" customFormat="1" ht="13.5" thickBot="1" x14ac:dyDescent="0.25">
      <c r="A52" s="8"/>
      <c r="B52" s="9"/>
      <c r="C52" s="10"/>
    </row>
    <row r="53" spans="1:3" s="15" customFormat="1" ht="20.45" customHeight="1" thickBot="1" x14ac:dyDescent="0.25">
      <c r="A53" s="331" t="s">
        <v>33</v>
      </c>
      <c r="B53" s="331"/>
      <c r="C53" s="331"/>
    </row>
    <row r="54" spans="1:3" s="15" customFormat="1" x14ac:dyDescent="0.2">
      <c r="A54" s="5"/>
      <c r="B54" s="6"/>
      <c r="C54" s="7"/>
    </row>
    <row r="55" spans="1:3" customFormat="1" ht="36" x14ac:dyDescent="0.2">
      <c r="A55" s="8"/>
      <c r="B55" s="9" t="s">
        <v>2</v>
      </c>
      <c r="C55" s="10" t="s">
        <v>34</v>
      </c>
    </row>
    <row r="56" spans="1:3" customFormat="1" ht="12.75" x14ac:dyDescent="0.2">
      <c r="A56" s="8"/>
      <c r="B56" s="9"/>
      <c r="C56" s="10"/>
    </row>
    <row r="57" spans="1:3" customFormat="1" ht="13.5" thickBot="1" x14ac:dyDescent="0.25">
      <c r="A57" s="8"/>
      <c r="B57" s="9"/>
      <c r="C57" s="10"/>
    </row>
    <row r="58" spans="1:3" s="15" customFormat="1" ht="24" customHeight="1" thickBot="1" x14ac:dyDescent="0.25">
      <c r="A58" s="332" t="s">
        <v>35</v>
      </c>
      <c r="B58" s="332"/>
      <c r="C58" s="332"/>
    </row>
    <row r="59" spans="1:3" s="15" customFormat="1" x14ac:dyDescent="0.2">
      <c r="A59" s="5"/>
      <c r="B59" s="6"/>
      <c r="C59" s="7"/>
    </row>
    <row r="60" spans="1:3" customFormat="1" ht="144" x14ac:dyDescent="0.2">
      <c r="A60" s="8"/>
      <c r="B60" s="9" t="s">
        <v>36</v>
      </c>
      <c r="C60" s="10" t="s">
        <v>37</v>
      </c>
    </row>
    <row r="61" spans="1:3" customFormat="1" ht="12.75" x14ac:dyDescent="0.2">
      <c r="A61" s="8"/>
      <c r="B61" s="9"/>
      <c r="C61" s="10"/>
    </row>
    <row r="62" spans="1:3" customFormat="1" ht="36" x14ac:dyDescent="0.2">
      <c r="A62" s="8"/>
      <c r="B62" s="9" t="s">
        <v>38</v>
      </c>
      <c r="C62" s="10" t="s">
        <v>39</v>
      </c>
    </row>
    <row r="63" spans="1:3" customFormat="1" ht="12.75" x14ac:dyDescent="0.2">
      <c r="A63" s="8"/>
      <c r="B63" s="9"/>
      <c r="C63" s="10"/>
    </row>
    <row r="64" spans="1:3" customFormat="1" ht="64.150000000000006" customHeight="1" x14ac:dyDescent="0.2">
      <c r="A64" s="8"/>
      <c r="B64" s="9" t="s">
        <v>40</v>
      </c>
      <c r="C64" s="10" t="s">
        <v>41</v>
      </c>
    </row>
    <row r="65" spans="1:3" customFormat="1" ht="12.75" x14ac:dyDescent="0.2">
      <c r="A65" s="8"/>
      <c r="B65" s="9"/>
      <c r="C65" s="10"/>
    </row>
    <row r="66" spans="1:3" customFormat="1" ht="168" x14ac:dyDescent="0.2">
      <c r="A66" s="8"/>
      <c r="B66" s="9" t="s">
        <v>42</v>
      </c>
      <c r="C66" s="10" t="s">
        <v>43</v>
      </c>
    </row>
    <row r="67" spans="1:3" customFormat="1" ht="12.75" x14ac:dyDescent="0.2">
      <c r="A67" s="8"/>
      <c r="B67" s="9"/>
      <c r="C67" s="10"/>
    </row>
    <row r="68" spans="1:3" customFormat="1" ht="88.9" customHeight="1" x14ac:dyDescent="0.2">
      <c r="A68" s="8"/>
      <c r="B68" s="9" t="s">
        <v>44</v>
      </c>
      <c r="C68" s="10" t="s">
        <v>45</v>
      </c>
    </row>
    <row r="69" spans="1:3" customFormat="1" ht="12.75" x14ac:dyDescent="0.2">
      <c r="A69" s="8"/>
      <c r="B69" s="9"/>
      <c r="C69" s="13"/>
    </row>
    <row r="70" spans="1:3" customFormat="1" ht="228" x14ac:dyDescent="0.2">
      <c r="A70" s="8"/>
      <c r="B70" s="9" t="s">
        <v>46</v>
      </c>
      <c r="C70" s="14" t="s">
        <v>47</v>
      </c>
    </row>
    <row r="71" spans="1:3" customFormat="1" ht="12.75" x14ac:dyDescent="0.2">
      <c r="A71" s="8"/>
      <c r="B71" s="9"/>
      <c r="C71" s="10"/>
    </row>
    <row r="72" spans="1:3" customFormat="1" ht="74.45" customHeight="1" x14ac:dyDescent="0.2">
      <c r="A72" s="8"/>
      <c r="B72" s="9" t="s">
        <v>48</v>
      </c>
      <c r="C72" s="10" t="s">
        <v>49</v>
      </c>
    </row>
    <row r="73" spans="1:3" customFormat="1" ht="12.75" x14ac:dyDescent="0.2">
      <c r="A73" s="8"/>
      <c r="B73" s="9"/>
      <c r="C73" s="10"/>
    </row>
    <row r="74" spans="1:3" customFormat="1" ht="36" x14ac:dyDescent="0.2">
      <c r="A74" s="8"/>
      <c r="B74" s="9" t="s">
        <v>50</v>
      </c>
      <c r="C74" s="10" t="s">
        <v>51</v>
      </c>
    </row>
    <row r="75" spans="1:3" customFormat="1" ht="12.75" x14ac:dyDescent="0.2">
      <c r="A75" s="8"/>
      <c r="B75" s="9"/>
      <c r="C75" s="10"/>
    </row>
    <row r="76" spans="1:3" customFormat="1" ht="12.75" x14ac:dyDescent="0.2">
      <c r="A76" s="16"/>
      <c r="B76" s="17"/>
      <c r="C76" s="18"/>
    </row>
    <row r="77" spans="1:3" customFormat="1" ht="12.75" x14ac:dyDescent="0.2">
      <c r="A77" s="1"/>
      <c r="B77" s="11"/>
      <c r="C77" s="19"/>
    </row>
  </sheetData>
  <sheetProtection sheet="1" objects="1" scenarios="1"/>
  <mergeCells count="6">
    <mergeCell ref="A58:C58"/>
    <mergeCell ref="A1:C2"/>
    <mergeCell ref="A4:C4"/>
    <mergeCell ref="A17:C17"/>
    <mergeCell ref="A42:C42"/>
    <mergeCell ref="A53:C53"/>
  </mergeCells>
  <pageMargins left="0.70000000000000007" right="0.70000000000000007" top="0.75" bottom="0.75" header="0.30000000000000004" footer="0.30000000000000004"/>
  <pageSetup paperSize="0" scale="90" fitToWidth="0" fitToHeight="0" orientation="portrait" horizontalDpi="0" verticalDpi="0" copies="0"/>
</worksheet>
</file>

<file path=xl/worksheets/sheet10.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K117"/>
  <sheetViews>
    <sheetView workbookViewId="0"/>
  </sheetViews>
  <sheetFormatPr defaultRowHeight="12" x14ac:dyDescent="0.2"/>
  <cols>
    <col min="1" max="1" width="85.28515625" style="307" bestFit="1" customWidth="1"/>
    <col min="2" max="2" width="86.140625" style="307" customWidth="1"/>
    <col min="3" max="3" width="14.42578125" style="307" bestFit="1" customWidth="1"/>
    <col min="4" max="4" width="12.7109375" style="307" customWidth="1"/>
    <col min="5" max="5" width="16.85546875" style="307" bestFit="1" customWidth="1"/>
    <col min="6" max="6" width="1.5703125" style="307" bestFit="1" customWidth="1"/>
    <col min="7" max="7" width="14" style="307" customWidth="1"/>
    <col min="8" max="8" width="1.28515625" style="307" customWidth="1"/>
    <col min="9" max="9" width="10.28515625" style="307" bestFit="1" customWidth="1"/>
    <col min="10" max="10" width="1.85546875" style="307" customWidth="1"/>
    <col min="11" max="11" width="9.140625" style="307" customWidth="1"/>
    <col min="12" max="16384" width="9.140625" style="307"/>
  </cols>
  <sheetData>
    <row r="1" spans="1:11" x14ac:dyDescent="0.2">
      <c r="A1" s="306" t="s">
        <v>168</v>
      </c>
      <c r="B1" s="306" t="s">
        <v>169</v>
      </c>
      <c r="C1" s="306" t="s">
        <v>170</v>
      </c>
      <c r="D1" s="307" t="s">
        <v>171</v>
      </c>
      <c r="E1" s="306"/>
      <c r="F1" s="383" t="s">
        <v>172</v>
      </c>
      <c r="G1" s="383"/>
      <c r="H1" s="306"/>
      <c r="I1" s="306" t="s">
        <v>173</v>
      </c>
      <c r="J1" s="306"/>
      <c r="K1" s="306" t="s">
        <v>174</v>
      </c>
    </row>
    <row r="2" spans="1:11" ht="33.75" x14ac:dyDescent="0.2">
      <c r="A2" s="307" t="s">
        <v>175</v>
      </c>
      <c r="B2" s="308" t="s">
        <v>176</v>
      </c>
      <c r="C2" s="307" t="s">
        <v>177</v>
      </c>
      <c r="D2" s="307" t="s">
        <v>178</v>
      </c>
      <c r="E2" s="307" t="s">
        <v>179</v>
      </c>
      <c r="F2" s="307">
        <v>1</v>
      </c>
      <c r="G2" s="307" t="s">
        <v>180</v>
      </c>
      <c r="I2" s="307" t="s">
        <v>181</v>
      </c>
      <c r="K2" s="307" t="s">
        <v>182</v>
      </c>
    </row>
    <row r="3" spans="1:11" ht="33.75" x14ac:dyDescent="0.2">
      <c r="A3" s="307" t="s">
        <v>183</v>
      </c>
      <c r="B3" s="308" t="s">
        <v>184</v>
      </c>
      <c r="C3" s="307" t="s">
        <v>185</v>
      </c>
      <c r="D3" s="307" t="s">
        <v>186</v>
      </c>
      <c r="E3" s="307" t="s">
        <v>187</v>
      </c>
      <c r="F3" s="307">
        <v>2</v>
      </c>
      <c r="G3" s="307" t="s">
        <v>188</v>
      </c>
      <c r="I3" s="307" t="s">
        <v>189</v>
      </c>
      <c r="K3" s="307" t="s">
        <v>190</v>
      </c>
    </row>
    <row r="4" spans="1:11" ht="33.75" x14ac:dyDescent="0.2">
      <c r="A4" s="307" t="s">
        <v>191</v>
      </c>
      <c r="B4" s="308" t="s">
        <v>192</v>
      </c>
      <c r="C4" s="307" t="s">
        <v>193</v>
      </c>
      <c r="D4" s="307" t="s">
        <v>194</v>
      </c>
      <c r="F4" s="307">
        <v>3</v>
      </c>
      <c r="G4" s="307" t="s">
        <v>195</v>
      </c>
      <c r="I4" s="307" t="s">
        <v>196</v>
      </c>
      <c r="K4" s="307" t="s">
        <v>197</v>
      </c>
    </row>
    <row r="5" spans="1:11" x14ac:dyDescent="0.2">
      <c r="A5" s="307" t="s">
        <v>198</v>
      </c>
      <c r="C5" s="307" t="s">
        <v>199</v>
      </c>
      <c r="F5" s="307">
        <v>4</v>
      </c>
      <c r="G5" s="307" t="s">
        <v>200</v>
      </c>
      <c r="I5" s="307" t="s">
        <v>201</v>
      </c>
      <c r="K5" s="307" t="s">
        <v>202</v>
      </c>
    </row>
    <row r="6" spans="1:11" x14ac:dyDescent="0.2">
      <c r="A6" s="307" t="s">
        <v>203</v>
      </c>
      <c r="F6" s="307">
        <v>5</v>
      </c>
      <c r="I6" s="307" t="s">
        <v>204</v>
      </c>
      <c r="K6" s="307" t="s">
        <v>205</v>
      </c>
    </row>
    <row r="7" spans="1:11" x14ac:dyDescent="0.2">
      <c r="A7" s="307" t="s">
        <v>206</v>
      </c>
      <c r="B7" s="309"/>
      <c r="F7" s="307">
        <v>6</v>
      </c>
      <c r="I7" s="307" t="s">
        <v>207</v>
      </c>
      <c r="K7" s="307" t="s">
        <v>208</v>
      </c>
    </row>
    <row r="8" spans="1:11" x14ac:dyDescent="0.2">
      <c r="A8" s="307" t="s">
        <v>209</v>
      </c>
      <c r="C8" s="306"/>
      <c r="I8" s="307" t="s">
        <v>210</v>
      </c>
      <c r="K8" s="307" t="s">
        <v>211</v>
      </c>
    </row>
    <row r="9" spans="1:11" x14ac:dyDescent="0.2">
      <c r="A9" s="307" t="s">
        <v>212</v>
      </c>
      <c r="K9" s="307" t="s">
        <v>213</v>
      </c>
    </row>
    <row r="10" spans="1:11" x14ac:dyDescent="0.2">
      <c r="A10" s="307" t="s">
        <v>214</v>
      </c>
      <c r="K10" s="307" t="s">
        <v>215</v>
      </c>
    </row>
    <row r="11" spans="1:11" x14ac:dyDescent="0.2">
      <c r="A11" s="307" t="s">
        <v>216</v>
      </c>
    </row>
    <row r="12" spans="1:11" x14ac:dyDescent="0.2">
      <c r="A12" s="307" t="s">
        <v>217</v>
      </c>
    </row>
    <row r="13" spans="1:11" x14ac:dyDescent="0.2">
      <c r="A13" s="307" t="s">
        <v>218</v>
      </c>
      <c r="C13" s="306"/>
    </row>
    <row r="14" spans="1:11" x14ac:dyDescent="0.2">
      <c r="A14" s="307" t="s">
        <v>219</v>
      </c>
    </row>
    <row r="15" spans="1:11" x14ac:dyDescent="0.2">
      <c r="A15" s="307" t="s">
        <v>220</v>
      </c>
    </row>
    <row r="16" spans="1:11" x14ac:dyDescent="0.2">
      <c r="A16" s="307" t="s">
        <v>221</v>
      </c>
    </row>
    <row r="17" spans="1:1" x14ac:dyDescent="0.2">
      <c r="A17" s="307" t="s">
        <v>222</v>
      </c>
    </row>
    <row r="18" spans="1:1" x14ac:dyDescent="0.2">
      <c r="A18" s="307" t="s">
        <v>223</v>
      </c>
    </row>
    <row r="19" spans="1:1" x14ac:dyDescent="0.2">
      <c r="A19" s="307" t="s">
        <v>224</v>
      </c>
    </row>
    <row r="20" spans="1:1" x14ac:dyDescent="0.2">
      <c r="A20" s="307" t="s">
        <v>225</v>
      </c>
    </row>
    <row r="21" spans="1:1" x14ac:dyDescent="0.2">
      <c r="A21" s="307" t="s">
        <v>226</v>
      </c>
    </row>
    <row r="22" spans="1:1" x14ac:dyDescent="0.2">
      <c r="A22" s="307" t="s">
        <v>227</v>
      </c>
    </row>
    <row r="23" spans="1:1" x14ac:dyDescent="0.2">
      <c r="A23" s="307" t="s">
        <v>228</v>
      </c>
    </row>
    <row r="24" spans="1:1" x14ac:dyDescent="0.2">
      <c r="A24" s="307" t="s">
        <v>229</v>
      </c>
    </row>
    <row r="25" spans="1:1" x14ac:dyDescent="0.2">
      <c r="A25" s="307" t="s">
        <v>230</v>
      </c>
    </row>
    <row r="26" spans="1:1" x14ac:dyDescent="0.2">
      <c r="A26" s="307" t="s">
        <v>231</v>
      </c>
    </row>
    <row r="27" spans="1:1" x14ac:dyDescent="0.2">
      <c r="A27" s="307" t="s">
        <v>232</v>
      </c>
    </row>
    <row r="28" spans="1:1" x14ac:dyDescent="0.2">
      <c r="A28" s="307" t="s">
        <v>233</v>
      </c>
    </row>
    <row r="29" spans="1:1" x14ac:dyDescent="0.2">
      <c r="A29" s="307" t="s">
        <v>234</v>
      </c>
    </row>
    <row r="30" spans="1:1" x14ac:dyDescent="0.2">
      <c r="A30" s="307" t="s">
        <v>235</v>
      </c>
    </row>
    <row r="31" spans="1:1" x14ac:dyDescent="0.2">
      <c r="A31" s="307" t="s">
        <v>236</v>
      </c>
    </row>
    <row r="32" spans="1:1" x14ac:dyDescent="0.2">
      <c r="A32" s="307" t="s">
        <v>237</v>
      </c>
    </row>
    <row r="33" spans="1:1" x14ac:dyDescent="0.2">
      <c r="A33" s="307" t="s">
        <v>238</v>
      </c>
    </row>
    <row r="34" spans="1:1" x14ac:dyDescent="0.2">
      <c r="A34" s="307" t="s">
        <v>239</v>
      </c>
    </row>
    <row r="35" spans="1:1" x14ac:dyDescent="0.2">
      <c r="A35" s="307" t="s">
        <v>240</v>
      </c>
    </row>
    <row r="36" spans="1:1" x14ac:dyDescent="0.2">
      <c r="A36" s="307" t="s">
        <v>241</v>
      </c>
    </row>
    <row r="37" spans="1:1" x14ac:dyDescent="0.2">
      <c r="A37" s="307" t="s">
        <v>242</v>
      </c>
    </row>
    <row r="38" spans="1:1" x14ac:dyDescent="0.2">
      <c r="A38" s="307" t="s">
        <v>243</v>
      </c>
    </row>
    <row r="39" spans="1:1" x14ac:dyDescent="0.2">
      <c r="A39" s="307" t="s">
        <v>244</v>
      </c>
    </row>
    <row r="40" spans="1:1" x14ac:dyDescent="0.2">
      <c r="A40" s="307" t="s">
        <v>245</v>
      </c>
    </row>
    <row r="41" spans="1:1" x14ac:dyDescent="0.2">
      <c r="A41" s="307" t="s">
        <v>246</v>
      </c>
    </row>
    <row r="42" spans="1:1" x14ac:dyDescent="0.2">
      <c r="A42" s="307" t="s">
        <v>247</v>
      </c>
    </row>
    <row r="43" spans="1:1" x14ac:dyDescent="0.2">
      <c r="A43" s="307" t="s">
        <v>248</v>
      </c>
    </row>
    <row r="44" spans="1:1" x14ac:dyDescent="0.2">
      <c r="A44" s="307" t="s">
        <v>249</v>
      </c>
    </row>
    <row r="45" spans="1:1" x14ac:dyDescent="0.2">
      <c r="A45" s="307" t="s">
        <v>250</v>
      </c>
    </row>
    <row r="46" spans="1:1" x14ac:dyDescent="0.2">
      <c r="A46" s="307" t="s">
        <v>251</v>
      </c>
    </row>
    <row r="47" spans="1:1" x14ac:dyDescent="0.2">
      <c r="A47" s="307" t="s">
        <v>252</v>
      </c>
    </row>
    <row r="48" spans="1:1" x14ac:dyDescent="0.2">
      <c r="A48" s="307" t="s">
        <v>253</v>
      </c>
    </row>
    <row r="49" spans="1:1" x14ac:dyDescent="0.2">
      <c r="A49" s="307" t="s">
        <v>254</v>
      </c>
    </row>
    <row r="50" spans="1:1" x14ac:dyDescent="0.2">
      <c r="A50" s="307" t="s">
        <v>255</v>
      </c>
    </row>
    <row r="51" spans="1:1" x14ac:dyDescent="0.2">
      <c r="A51" s="307" t="s">
        <v>256</v>
      </c>
    </row>
    <row r="52" spans="1:1" x14ac:dyDescent="0.2">
      <c r="A52" s="307" t="s">
        <v>257</v>
      </c>
    </row>
    <row r="53" spans="1:1" x14ac:dyDescent="0.2">
      <c r="A53" s="307" t="s">
        <v>258</v>
      </c>
    </row>
    <row r="54" spans="1:1" x14ac:dyDescent="0.2">
      <c r="A54" s="307" t="s">
        <v>259</v>
      </c>
    </row>
    <row r="55" spans="1:1" x14ac:dyDescent="0.2">
      <c r="A55" s="307" t="s">
        <v>260</v>
      </c>
    </row>
    <row r="56" spans="1:1" x14ac:dyDescent="0.2">
      <c r="A56" s="307" t="s">
        <v>261</v>
      </c>
    </row>
    <row r="57" spans="1:1" x14ac:dyDescent="0.2">
      <c r="A57" s="307" t="s">
        <v>262</v>
      </c>
    </row>
    <row r="58" spans="1:1" x14ac:dyDescent="0.2">
      <c r="A58" s="307" t="s">
        <v>263</v>
      </c>
    </row>
    <row r="59" spans="1:1" x14ac:dyDescent="0.2">
      <c r="A59" s="307" t="s">
        <v>264</v>
      </c>
    </row>
    <row r="60" spans="1:1" x14ac:dyDescent="0.2">
      <c r="A60" s="307" t="s">
        <v>265</v>
      </c>
    </row>
    <row r="61" spans="1:1" x14ac:dyDescent="0.2">
      <c r="A61" s="307" t="s">
        <v>266</v>
      </c>
    </row>
    <row r="62" spans="1:1" x14ac:dyDescent="0.2">
      <c r="A62" s="307" t="s">
        <v>267</v>
      </c>
    </row>
    <row r="63" spans="1:1" x14ac:dyDescent="0.2">
      <c r="A63" s="307" t="s">
        <v>268</v>
      </c>
    </row>
    <row r="64" spans="1:1" x14ac:dyDescent="0.2">
      <c r="A64" s="307" t="s">
        <v>269</v>
      </c>
    </row>
    <row r="65" spans="1:1" x14ac:dyDescent="0.2">
      <c r="A65" s="307" t="s">
        <v>270</v>
      </c>
    </row>
    <row r="66" spans="1:1" x14ac:dyDescent="0.2">
      <c r="A66" s="307" t="s">
        <v>271</v>
      </c>
    </row>
    <row r="67" spans="1:1" x14ac:dyDescent="0.2">
      <c r="A67" s="307" t="s">
        <v>272</v>
      </c>
    </row>
    <row r="68" spans="1:1" x14ac:dyDescent="0.2">
      <c r="A68" s="307" t="s">
        <v>273</v>
      </c>
    </row>
    <row r="69" spans="1:1" x14ac:dyDescent="0.2">
      <c r="A69" s="307" t="s">
        <v>274</v>
      </c>
    </row>
    <row r="70" spans="1:1" x14ac:dyDescent="0.2">
      <c r="A70" s="307" t="s">
        <v>275</v>
      </c>
    </row>
    <row r="71" spans="1:1" x14ac:dyDescent="0.2">
      <c r="A71" s="307" t="s">
        <v>276</v>
      </c>
    </row>
    <row r="72" spans="1:1" x14ac:dyDescent="0.2">
      <c r="A72" s="307" t="s">
        <v>277</v>
      </c>
    </row>
    <row r="73" spans="1:1" x14ac:dyDescent="0.2">
      <c r="A73" s="307" t="s">
        <v>278</v>
      </c>
    </row>
    <row r="74" spans="1:1" x14ac:dyDescent="0.2">
      <c r="A74" s="307" t="s">
        <v>279</v>
      </c>
    </row>
    <row r="75" spans="1:1" x14ac:dyDescent="0.2">
      <c r="A75" s="307" t="s">
        <v>280</v>
      </c>
    </row>
    <row r="76" spans="1:1" x14ac:dyDescent="0.2">
      <c r="A76" s="307" t="s">
        <v>281</v>
      </c>
    </row>
    <row r="77" spans="1:1" x14ac:dyDescent="0.2">
      <c r="A77" s="307" t="s">
        <v>282</v>
      </c>
    </row>
    <row r="78" spans="1:1" x14ac:dyDescent="0.2">
      <c r="A78" s="307" t="s">
        <v>283</v>
      </c>
    </row>
    <row r="79" spans="1:1" x14ac:dyDescent="0.2">
      <c r="A79" s="307" t="s">
        <v>284</v>
      </c>
    </row>
    <row r="80" spans="1:1" x14ac:dyDescent="0.2">
      <c r="A80" s="307" t="s">
        <v>285</v>
      </c>
    </row>
    <row r="81" spans="1:1" x14ac:dyDescent="0.2">
      <c r="A81" s="307" t="s">
        <v>286</v>
      </c>
    </row>
    <row r="82" spans="1:1" x14ac:dyDescent="0.2">
      <c r="A82" s="307" t="s">
        <v>287</v>
      </c>
    </row>
    <row r="83" spans="1:1" x14ac:dyDescent="0.2">
      <c r="A83" s="307" t="s">
        <v>288</v>
      </c>
    </row>
    <row r="84" spans="1:1" x14ac:dyDescent="0.2">
      <c r="A84" s="307" t="s">
        <v>289</v>
      </c>
    </row>
    <row r="85" spans="1:1" x14ac:dyDescent="0.2">
      <c r="A85" s="307" t="s">
        <v>290</v>
      </c>
    </row>
    <row r="86" spans="1:1" x14ac:dyDescent="0.2">
      <c r="A86" s="307" t="s">
        <v>291</v>
      </c>
    </row>
    <row r="87" spans="1:1" x14ac:dyDescent="0.2">
      <c r="A87" s="307" t="s">
        <v>292</v>
      </c>
    </row>
    <row r="88" spans="1:1" x14ac:dyDescent="0.2">
      <c r="A88" s="307" t="s">
        <v>293</v>
      </c>
    </row>
    <row r="89" spans="1:1" x14ac:dyDescent="0.2">
      <c r="A89" s="307" t="s">
        <v>294</v>
      </c>
    </row>
    <row r="90" spans="1:1" x14ac:dyDescent="0.2">
      <c r="A90" s="307" t="s">
        <v>295</v>
      </c>
    </row>
    <row r="91" spans="1:1" x14ac:dyDescent="0.2">
      <c r="A91" s="307" t="s">
        <v>296</v>
      </c>
    </row>
    <row r="92" spans="1:1" x14ac:dyDescent="0.2">
      <c r="A92" s="307" t="s">
        <v>297</v>
      </c>
    </row>
    <row r="93" spans="1:1" x14ac:dyDescent="0.2">
      <c r="A93" s="307" t="s">
        <v>298</v>
      </c>
    </row>
    <row r="94" spans="1:1" x14ac:dyDescent="0.2">
      <c r="A94" s="307" t="s">
        <v>299</v>
      </c>
    </row>
    <row r="95" spans="1:1" x14ac:dyDescent="0.2">
      <c r="A95" s="307" t="s">
        <v>300</v>
      </c>
    </row>
    <row r="96" spans="1:1" x14ac:dyDescent="0.2">
      <c r="A96" s="307" t="s">
        <v>301</v>
      </c>
    </row>
    <row r="97" spans="1:1" x14ac:dyDescent="0.2">
      <c r="A97" s="307" t="s">
        <v>302</v>
      </c>
    </row>
    <row r="98" spans="1:1" x14ac:dyDescent="0.2">
      <c r="A98" s="307" t="s">
        <v>303</v>
      </c>
    </row>
    <row r="99" spans="1:1" x14ac:dyDescent="0.2">
      <c r="A99" s="307" t="s">
        <v>304</v>
      </c>
    </row>
    <row r="100" spans="1:1" x14ac:dyDescent="0.2">
      <c r="A100" s="307" t="s">
        <v>305</v>
      </c>
    </row>
    <row r="101" spans="1:1" x14ac:dyDescent="0.2">
      <c r="A101" s="307" t="s">
        <v>306</v>
      </c>
    </row>
    <row r="102" spans="1:1" x14ac:dyDescent="0.2">
      <c r="A102" s="307" t="s">
        <v>307</v>
      </c>
    </row>
    <row r="103" spans="1:1" x14ac:dyDescent="0.2">
      <c r="A103" s="307" t="s">
        <v>308</v>
      </c>
    </row>
    <row r="104" spans="1:1" x14ac:dyDescent="0.2">
      <c r="A104" s="307" t="s">
        <v>309</v>
      </c>
    </row>
    <row r="105" spans="1:1" x14ac:dyDescent="0.2">
      <c r="A105" s="307" t="s">
        <v>310</v>
      </c>
    </row>
    <row r="106" spans="1:1" x14ac:dyDescent="0.2">
      <c r="A106" s="307" t="s">
        <v>311</v>
      </c>
    </row>
    <row r="107" spans="1:1" x14ac:dyDescent="0.2">
      <c r="A107" s="307" t="s">
        <v>312</v>
      </c>
    </row>
    <row r="108" spans="1:1" x14ac:dyDescent="0.2">
      <c r="A108" s="307" t="s">
        <v>313</v>
      </c>
    </row>
    <row r="109" spans="1:1" x14ac:dyDescent="0.2">
      <c r="A109" s="307" t="s">
        <v>314</v>
      </c>
    </row>
    <row r="110" spans="1:1" x14ac:dyDescent="0.2">
      <c r="A110" s="307" t="s">
        <v>315</v>
      </c>
    </row>
    <row r="111" spans="1:1" x14ac:dyDescent="0.2">
      <c r="A111" s="307" t="s">
        <v>316</v>
      </c>
    </row>
    <row r="112" spans="1:1" x14ac:dyDescent="0.2">
      <c r="A112" s="307" t="s">
        <v>317</v>
      </c>
    </row>
    <row r="113" spans="1:1" x14ac:dyDescent="0.2">
      <c r="A113" s="307" t="s">
        <v>318</v>
      </c>
    </row>
    <row r="114" spans="1:1" x14ac:dyDescent="0.2">
      <c r="A114" s="307" t="s">
        <v>319</v>
      </c>
    </row>
    <row r="115" spans="1:1" x14ac:dyDescent="0.2">
      <c r="A115" s="307" t="s">
        <v>320</v>
      </c>
    </row>
    <row r="116" spans="1:1" x14ac:dyDescent="0.2">
      <c r="A116" s="307" t="s">
        <v>321</v>
      </c>
    </row>
    <row r="117" spans="1:1" x14ac:dyDescent="0.2">
      <c r="A117" s="307" t="s">
        <v>322</v>
      </c>
    </row>
  </sheetData>
  <mergeCells count="1">
    <mergeCell ref="F1:G1"/>
  </mergeCells>
  <pageMargins left="0.70000000000000007" right="0.70000000000000007" top="0.75" bottom="0.75" header="0.30000000000000004" footer="0.30000000000000004"/>
  <pageSetup paperSize="0" fitToWidth="0" fitToHeight="0" orientation="portrait" horizontalDpi="0" verticalDpi="0" copies="0"/>
</worksheet>
</file>

<file path=xl/worksheets/sheet11.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G41"/>
  <sheetViews>
    <sheetView workbookViewId="0"/>
  </sheetViews>
  <sheetFormatPr defaultColWidth="8.85546875" defaultRowHeight="12.75" x14ac:dyDescent="0.2"/>
  <cols>
    <col min="1" max="1" width="11.42578125" style="310" customWidth="1"/>
    <col min="2" max="2" width="112" style="310" customWidth="1"/>
    <col min="3" max="3" width="12.140625" style="310" bestFit="1" customWidth="1"/>
    <col min="4" max="5" width="10.28515625" style="310" customWidth="1"/>
    <col min="6" max="6" width="8.85546875" style="310" customWidth="1"/>
    <col min="7" max="16384" width="8.85546875" style="310"/>
  </cols>
  <sheetData>
    <row r="1" spans="2:7" ht="28.9" customHeight="1" thickBot="1" x14ac:dyDescent="0.25">
      <c r="B1" s="384" t="s">
        <v>323</v>
      </c>
      <c r="C1" s="384"/>
    </row>
    <row r="2" spans="2:7" ht="15" x14ac:dyDescent="0.25">
      <c r="B2" s="311"/>
      <c r="C2" s="311"/>
    </row>
    <row r="3" spans="2:7" ht="15" x14ac:dyDescent="0.2">
      <c r="B3" s="312" t="s">
        <v>89</v>
      </c>
    </row>
    <row r="4" spans="2:7" ht="80.45" customHeight="1" x14ac:dyDescent="0.2">
      <c r="B4" s="313">
        <f>Form_A!B66</f>
        <v>0</v>
      </c>
    </row>
    <row r="5" spans="2:7" x14ac:dyDescent="0.2">
      <c r="B5" s="314"/>
    </row>
    <row r="6" spans="2:7" x14ac:dyDescent="0.2">
      <c r="B6" s="315" t="s">
        <v>324</v>
      </c>
    </row>
    <row r="7" spans="2:7" x14ac:dyDescent="0.2">
      <c r="B7" s="316"/>
    </row>
    <row r="8" spans="2:7" ht="15" x14ac:dyDescent="0.2">
      <c r="B8" s="312" t="s">
        <v>325</v>
      </c>
      <c r="C8" s="317">
        <f>Form_B!C4</f>
        <v>0</v>
      </c>
    </row>
    <row r="9" spans="2:7" ht="15" x14ac:dyDescent="0.2">
      <c r="B9" s="312" t="s">
        <v>326</v>
      </c>
      <c r="C9" s="317" t="str">
        <f>CONCATENATE(Form_B!C7,IF(Form_B!C7="","Não aplicável",""))</f>
        <v>Não aplicável</v>
      </c>
      <c r="G9" s="318"/>
    </row>
    <row r="10" spans="2:7" ht="15" x14ac:dyDescent="0.2">
      <c r="B10" s="312" t="s">
        <v>328</v>
      </c>
      <c r="C10" s="319" t="str">
        <f>IF(Form_B!C10="Licenciatura","Licenciado",IF(Form_B!C10="Mestrado Integrado","Mestre",IF(Form_B!C10="Mestrado","Mestre",IF(Form_B!C10="Doutoramento","Doutor",""))))</f>
        <v/>
      </c>
      <c r="E10" s="318"/>
      <c r="G10" s="318"/>
    </row>
    <row r="11" spans="2:7" ht="15" x14ac:dyDescent="0.2">
      <c r="B11" s="312" t="s">
        <v>329</v>
      </c>
      <c r="C11" s="310">
        <f>Form_B!C13</f>
        <v>0</v>
      </c>
      <c r="E11" s="318"/>
    </row>
    <row r="12" spans="2:7" ht="15" x14ac:dyDescent="0.2">
      <c r="B12" s="320" t="s">
        <v>330</v>
      </c>
      <c r="C12" s="317">
        <f>Form_B!C22</f>
        <v>0</v>
      </c>
    </row>
    <row r="13" spans="2:7" ht="30" x14ac:dyDescent="0.2">
      <c r="B13" s="320" t="s">
        <v>331</v>
      </c>
      <c r="C13" s="317">
        <f>Form_B!C25</f>
        <v>0</v>
      </c>
    </row>
    <row r="14" spans="2:7" ht="15" x14ac:dyDescent="0.2">
      <c r="B14" s="312" t="s">
        <v>332</v>
      </c>
      <c r="C14" s="317" t="e">
        <f>CONCATENATE(Form_B!#REF!,IF(Form_B!#REF!=""," ",""),Form_B!#REF!)</f>
        <v>#REF!</v>
      </c>
    </row>
    <row r="15" spans="2:7" ht="15" x14ac:dyDescent="0.2">
      <c r="B15" s="312" t="s">
        <v>333</v>
      </c>
      <c r="C15" s="317" t="s">
        <v>327</v>
      </c>
    </row>
    <row r="16" spans="2:7" ht="15" x14ac:dyDescent="0.2">
      <c r="B16" s="312" t="s">
        <v>334</v>
      </c>
    </row>
    <row r="17" spans="1:5" ht="13.5" thickBot="1" x14ac:dyDescent="0.25"/>
    <row r="18" spans="1:5" ht="13.9" customHeight="1" thickBot="1" x14ac:dyDescent="0.25">
      <c r="B18" s="385" t="s">
        <v>112</v>
      </c>
      <c r="C18" s="385" t="s">
        <v>113</v>
      </c>
      <c r="D18" s="385" t="s">
        <v>117</v>
      </c>
      <c r="E18" s="385"/>
    </row>
    <row r="19" spans="1:5" ht="24.75" thickBot="1" x14ac:dyDescent="0.25">
      <c r="A19" s="321"/>
      <c r="B19" s="385"/>
      <c r="C19" s="385"/>
      <c r="D19" s="322" t="s">
        <v>119</v>
      </c>
      <c r="E19" s="322" t="s">
        <v>120</v>
      </c>
    </row>
    <row r="20" spans="1:5" ht="13.5" thickBot="1" x14ac:dyDescent="0.25">
      <c r="A20" s="321"/>
      <c r="B20" s="323">
        <f>Form_C!C15</f>
        <v>0</v>
      </c>
      <c r="C20" s="322">
        <f>Form_C!D15</f>
        <v>0</v>
      </c>
      <c r="D20" s="324">
        <f>Form_C!H15</f>
        <v>0</v>
      </c>
      <c r="E20" s="324">
        <f>Form_C!I15</f>
        <v>0</v>
      </c>
    </row>
    <row r="21" spans="1:5" ht="13.5" thickBot="1" x14ac:dyDescent="0.25">
      <c r="A21" s="321"/>
      <c r="B21" s="323">
        <f>Form_C!C16</f>
        <v>0</v>
      </c>
      <c r="C21" s="322">
        <f>Form_C!D16</f>
        <v>0</v>
      </c>
      <c r="D21" s="324">
        <f>Form_C!H16</f>
        <v>0</v>
      </c>
      <c r="E21" s="324">
        <f>Form_C!I16</f>
        <v>0</v>
      </c>
    </row>
    <row r="22" spans="1:5" ht="13.5" thickBot="1" x14ac:dyDescent="0.25">
      <c r="A22" s="321"/>
      <c r="B22" s="323">
        <f>Form_C!C17</f>
        <v>0</v>
      </c>
      <c r="C22" s="322">
        <f>Form_C!D17</f>
        <v>0</v>
      </c>
      <c r="D22" s="324">
        <f>Form_C!H17</f>
        <v>0</v>
      </c>
      <c r="E22" s="324">
        <f>Form_C!I17</f>
        <v>0</v>
      </c>
    </row>
    <row r="23" spans="1:5" ht="13.5" thickBot="1" x14ac:dyDescent="0.25">
      <c r="A23" s="321"/>
      <c r="B23" s="323">
        <f>Form_C!C18</f>
        <v>0</v>
      </c>
      <c r="C23" s="322">
        <f>Form_C!D18</f>
        <v>0</v>
      </c>
      <c r="D23" s="324">
        <f>Form_C!H18</f>
        <v>0</v>
      </c>
      <c r="E23" s="324">
        <f>Form_C!I18</f>
        <v>0</v>
      </c>
    </row>
    <row r="24" spans="1:5" ht="13.5" thickBot="1" x14ac:dyDescent="0.25">
      <c r="A24" s="321"/>
      <c r="B24" s="323">
        <f>Form_C!C19</f>
        <v>0</v>
      </c>
      <c r="C24" s="322">
        <f>Form_C!D19</f>
        <v>0</v>
      </c>
      <c r="D24" s="324">
        <f>Form_C!H19</f>
        <v>0</v>
      </c>
      <c r="E24" s="324">
        <f>Form_C!I19</f>
        <v>0</v>
      </c>
    </row>
    <row r="25" spans="1:5" ht="13.5" thickBot="1" x14ac:dyDescent="0.25">
      <c r="A25" s="321"/>
      <c r="B25" s="323">
        <f>Form_C!C20</f>
        <v>0</v>
      </c>
      <c r="C25" s="322">
        <f>Form_C!D20</f>
        <v>0</v>
      </c>
      <c r="D25" s="324">
        <f>Form_C!H20</f>
        <v>0</v>
      </c>
      <c r="E25" s="324">
        <f>Form_C!I20</f>
        <v>0</v>
      </c>
    </row>
    <row r="26" spans="1:5" ht="13.5" thickBot="1" x14ac:dyDescent="0.25">
      <c r="A26" s="321"/>
      <c r="B26" s="323">
        <f>Form_C!C21</f>
        <v>0</v>
      </c>
      <c r="C26" s="322">
        <f>Form_C!D21</f>
        <v>0</v>
      </c>
      <c r="D26" s="324">
        <f>Form_C!H21</f>
        <v>0</v>
      </c>
      <c r="E26" s="324">
        <f>Form_C!I21</f>
        <v>0</v>
      </c>
    </row>
    <row r="27" spans="1:5" ht="13.5" thickBot="1" x14ac:dyDescent="0.25">
      <c r="A27" s="321"/>
      <c r="B27" s="323">
        <f>Form_C!C22</f>
        <v>0</v>
      </c>
      <c r="C27" s="322">
        <f>Form_C!D22</f>
        <v>0</v>
      </c>
      <c r="D27" s="324">
        <f>Form_C!H22</f>
        <v>0</v>
      </c>
      <c r="E27" s="324">
        <f>Form_C!I22</f>
        <v>0</v>
      </c>
    </row>
    <row r="28" spans="1:5" ht="13.5" thickBot="1" x14ac:dyDescent="0.25">
      <c r="A28" s="321"/>
      <c r="B28" s="323">
        <f>Form_C!C23</f>
        <v>0</v>
      </c>
      <c r="C28" s="322">
        <f>Form_C!D23</f>
        <v>0</v>
      </c>
      <c r="D28" s="324">
        <f>Form_C!H23</f>
        <v>0</v>
      </c>
      <c r="E28" s="324">
        <f>Form_C!I23</f>
        <v>0</v>
      </c>
    </row>
    <row r="29" spans="1:5" ht="13.5" thickBot="1" x14ac:dyDescent="0.25">
      <c r="A29" s="321"/>
      <c r="B29" s="323">
        <f>Form_C!C24</f>
        <v>0</v>
      </c>
      <c r="C29" s="322">
        <f>Form_C!D24</f>
        <v>0</v>
      </c>
      <c r="D29" s="324">
        <f>Form_C!H24</f>
        <v>0</v>
      </c>
      <c r="E29" s="324">
        <f>Form_C!I24</f>
        <v>0</v>
      </c>
    </row>
    <row r="30" spans="1:5" ht="13.5" thickBot="1" x14ac:dyDescent="0.25">
      <c r="A30" s="321"/>
      <c r="B30" s="323">
        <f>Form_C!C25</f>
        <v>0</v>
      </c>
      <c r="C30" s="322">
        <f>Form_C!D25</f>
        <v>0</v>
      </c>
      <c r="D30" s="324">
        <f>Form_C!H25</f>
        <v>0</v>
      </c>
      <c r="E30" s="324">
        <f>Form_C!I25</f>
        <v>0</v>
      </c>
    </row>
    <row r="31" spans="1:5" ht="13.5" thickBot="1" x14ac:dyDescent="0.25">
      <c r="A31" s="321"/>
      <c r="B31" s="323">
        <f>Form_C!C26</f>
        <v>0</v>
      </c>
      <c r="C31" s="322">
        <f>Form_C!D26</f>
        <v>0</v>
      </c>
      <c r="D31" s="324">
        <f>Form_C!H26</f>
        <v>0</v>
      </c>
      <c r="E31" s="324">
        <f>Form_C!I26</f>
        <v>0</v>
      </c>
    </row>
    <row r="32" spans="1:5" ht="13.5" thickBot="1" x14ac:dyDescent="0.25">
      <c r="A32" s="321"/>
      <c r="B32" s="323">
        <f>Form_C!C27</f>
        <v>0</v>
      </c>
      <c r="C32" s="322">
        <f>Form_C!D27</f>
        <v>0</v>
      </c>
      <c r="D32" s="324">
        <f>Form_C!H27</f>
        <v>0</v>
      </c>
      <c r="E32" s="324">
        <f>Form_C!I27</f>
        <v>0</v>
      </c>
    </row>
    <row r="33" spans="1:5" ht="13.5" thickBot="1" x14ac:dyDescent="0.25">
      <c r="A33" s="321"/>
      <c r="B33" s="323">
        <f>Form_C!C28</f>
        <v>0</v>
      </c>
      <c r="C33" s="322">
        <f>Form_C!D28</f>
        <v>0</v>
      </c>
      <c r="D33" s="324">
        <f>Form_C!H28</f>
        <v>0</v>
      </c>
      <c r="E33" s="324">
        <f>Form_C!I28</f>
        <v>0</v>
      </c>
    </row>
    <row r="34" spans="1:5" ht="13.5" thickBot="1" x14ac:dyDescent="0.25">
      <c r="A34" s="321"/>
      <c r="B34" s="323">
        <f>Form_C!C29</f>
        <v>0</v>
      </c>
      <c r="C34" s="322">
        <f>Form_C!D29</f>
        <v>0</v>
      </c>
      <c r="D34" s="324">
        <f>Form_C!H29</f>
        <v>0</v>
      </c>
      <c r="E34" s="324">
        <f>Form_C!I29</f>
        <v>0</v>
      </c>
    </row>
    <row r="35" spans="1:5" ht="13.5" thickBot="1" x14ac:dyDescent="0.25">
      <c r="A35" s="325"/>
      <c r="B35" s="385" t="s">
        <v>137</v>
      </c>
      <c r="C35" s="385"/>
      <c r="D35" s="324">
        <f>Form_C!H30</f>
        <v>0</v>
      </c>
      <c r="E35" s="326">
        <f>Form_C!I30</f>
        <v>0</v>
      </c>
    </row>
    <row r="36" spans="1:5" ht="13.5" thickBot="1" x14ac:dyDescent="0.25">
      <c r="A36" s="327"/>
      <c r="B36" s="385" t="s">
        <v>138</v>
      </c>
      <c r="C36" s="385"/>
      <c r="D36" s="386">
        <f>Form_C!H31</f>
        <v>0</v>
      </c>
      <c r="E36" s="386"/>
    </row>
    <row r="38" spans="1:5" ht="15" x14ac:dyDescent="0.25">
      <c r="B38" s="312" t="s">
        <v>335</v>
      </c>
      <c r="C38" s="328">
        <f>Form_B!C31</f>
        <v>0</v>
      </c>
    </row>
    <row r="39" spans="1:5" ht="15" x14ac:dyDescent="0.2">
      <c r="B39" s="312" t="s">
        <v>336</v>
      </c>
    </row>
    <row r="40" spans="1:5" ht="15" x14ac:dyDescent="0.25">
      <c r="B40" s="329" t="str">
        <f>CONCATENATE(Form_B!C4,IF(Form_B!C7="",""," - "),Form_B!C7)</f>
        <v/>
      </c>
    </row>
    <row r="41" spans="1:5" ht="15" x14ac:dyDescent="0.25">
      <c r="B41" s="329" t="str">
        <f>CONCATENATE("Grau de ",IF(C10="Licenciado","licenciado",IF(C10="Mestre","mestre",IF(C10="Doutor","doutor",""))))</f>
        <v xml:space="preserve">Grau de </v>
      </c>
    </row>
  </sheetData>
  <mergeCells count="7">
    <mergeCell ref="B36:C36"/>
    <mergeCell ref="D36:E36"/>
    <mergeCell ref="B1:C1"/>
    <mergeCell ref="B18:B19"/>
    <mergeCell ref="C18:C19"/>
    <mergeCell ref="D18:E18"/>
    <mergeCell ref="B35:C35"/>
  </mergeCells>
  <dataValidations count="2">
    <dataValidation allowBlank="1" showInputMessage="1" showErrorMessage="1" promptTitle="Atenção" prompt="Esta célula contém fórmulas e é preenchida automaticamente." sqref="C8:C9 C12:C15" xr:uid="{00000000-0002-0000-0A00-000000000000}"/>
    <dataValidation allowBlank="1" showInputMessage="1" showErrorMessage="1" promptTitle="Atenção." sqref="B1:B16 B38:B39" xr:uid="{00000000-0002-0000-0A00-000001000000}"/>
  </dataValidations>
  <pageMargins left="0.70000000000000007" right="0.70000000000000007" top="0.75" bottom="0.75" header="0.30000000000000004" footer="0.30000000000000004"/>
  <pageSetup paperSize="0" fitToWidth="0" fitToHeight="0" orientation="portrait" horizontalDpi="0" verticalDpi="0" copies="0"/>
</worksheet>
</file>

<file path=xl/worksheets/sheet2.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C19"/>
  <sheetViews>
    <sheetView workbookViewId="0"/>
  </sheetViews>
  <sheetFormatPr defaultRowHeight="12.75" x14ac:dyDescent="0.2"/>
  <cols>
    <col min="1" max="1" width="5.85546875" style="20" customWidth="1"/>
    <col min="2" max="2" width="71.28515625" style="20" customWidth="1"/>
    <col min="3" max="3" width="4.5703125" style="20" customWidth="1"/>
    <col min="4" max="4" width="9.140625" style="20" customWidth="1"/>
    <col min="5" max="16384" width="9.140625" style="20"/>
  </cols>
  <sheetData>
    <row r="1" spans="1:3" ht="12.75" customHeight="1" x14ac:dyDescent="0.2">
      <c r="A1" s="333" t="s">
        <v>52</v>
      </c>
      <c r="B1" s="333"/>
      <c r="C1" s="333"/>
    </row>
    <row r="2" spans="1:3" x14ac:dyDescent="0.2">
      <c r="A2" s="333"/>
      <c r="B2" s="333"/>
      <c r="C2" s="333"/>
    </row>
    <row r="3" spans="1:3" x14ac:dyDescent="0.2">
      <c r="B3" s="21"/>
      <c r="C3" s="22"/>
    </row>
    <row r="5" spans="1:3" x14ac:dyDescent="0.2">
      <c r="B5" s="23" t="s">
        <v>53</v>
      </c>
    </row>
    <row r="6" spans="1:3" x14ac:dyDescent="0.2">
      <c r="B6" s="23" t="s">
        <v>54</v>
      </c>
    </row>
    <row r="7" spans="1:3" x14ac:dyDescent="0.2">
      <c r="B7" s="23" t="s">
        <v>55</v>
      </c>
    </row>
    <row r="8" spans="1:3" x14ac:dyDescent="0.2">
      <c r="B8" s="23" t="s">
        <v>56</v>
      </c>
    </row>
    <row r="9" spans="1:3" x14ac:dyDescent="0.2">
      <c r="B9" s="23" t="s">
        <v>57</v>
      </c>
    </row>
    <row r="10" spans="1:3" x14ac:dyDescent="0.2">
      <c r="B10" s="23" t="s">
        <v>58</v>
      </c>
    </row>
    <row r="11" spans="1:3" x14ac:dyDescent="0.2">
      <c r="B11" s="23" t="s">
        <v>59</v>
      </c>
    </row>
    <row r="12" spans="1:3" x14ac:dyDescent="0.2">
      <c r="B12" s="24"/>
    </row>
    <row r="13" spans="1:3" x14ac:dyDescent="0.2">
      <c r="B13" s="24"/>
    </row>
    <row r="14" spans="1:3" x14ac:dyDescent="0.2">
      <c r="B14" s="24"/>
    </row>
    <row r="15" spans="1:3" x14ac:dyDescent="0.2">
      <c r="B15" s="24"/>
    </row>
    <row r="16" spans="1:3" x14ac:dyDescent="0.2">
      <c r="B16" s="24"/>
    </row>
    <row r="17" spans="2:2" x14ac:dyDescent="0.2">
      <c r="B17" s="24"/>
    </row>
    <row r="18" spans="2:2" x14ac:dyDescent="0.2">
      <c r="B18" s="24"/>
    </row>
    <row r="19" spans="2:2" x14ac:dyDescent="0.2">
      <c r="B19" s="24"/>
    </row>
  </sheetData>
  <sheetProtection sheet="1" objects="1" scenarios="1"/>
  <mergeCells count="1">
    <mergeCell ref="A1:C2"/>
  </mergeCells>
  <hyperlinks>
    <hyperlink ref="B5" location="Form_A!A1" display="A. Fundamentação da alteração ao ciclo de estudo na sequência da alteração" xr:uid="{00000000-0004-0000-0100-000000000000}"/>
    <hyperlink ref="B6" location="Form_B!A1" display="B. Sistematização e caracterização geral do curso" xr:uid="{00000000-0004-0000-0100-000001000000}"/>
    <hyperlink ref="B7" location="Form_C!A1" display="C. Estrutura Curricular" xr:uid="{00000000-0004-0000-0100-000002000000}"/>
    <hyperlink ref="B8" location="Form_D!A1" display="D. Plano de estudos acreditado pela A3ES" xr:uid="{00000000-0004-0000-0100-000003000000}"/>
    <hyperlink ref="B9" location="Form_D_Opcionais!A1" display="D_Opcionais. Unidades curriculares Opcionais do plano de estudos acreditado pela A3ES" xr:uid="{00000000-0004-0000-0100-000004000000}"/>
    <hyperlink ref="B10" location="Form_E!A1" display="E. Plano de estudos novo proposto para registo" xr:uid="{00000000-0004-0000-0100-000005000000}"/>
    <hyperlink ref="B11" location="Form_E_Opcionais!A1" display="E_Opcionais. Unidades curriculares Opcionais do plano de estudos novo proposto para registo" xr:uid="{00000000-0004-0000-0100-000006000000}"/>
  </hyperlinks>
  <printOptions horizontalCentered="1"/>
  <pageMargins left="0.74803149606299213" right="0.74803149606299213" top="0.98425196850393692" bottom="0.98425196850393692" header="0" footer="0"/>
  <pageSetup paperSize="0" fitToWidth="0" fitToHeight="0" orientation="portrait" horizontalDpi="0" verticalDpi="0" copies="0"/>
  <headerFooter alignWithMargins="0">
    <oddFooter>&amp;L&amp;8Versão para apresentação à Comissão de Acompanhamento&amp;C&amp;8&amp;D&amp;R&amp;8&amp;A</oddFooter>
  </headerFooter>
</worksheet>
</file>

<file path=xl/worksheets/sheet3.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L67"/>
  <sheetViews>
    <sheetView workbookViewId="0"/>
  </sheetViews>
  <sheetFormatPr defaultRowHeight="12.75" x14ac:dyDescent="0.2"/>
  <cols>
    <col min="1" max="1" width="1.85546875" style="25" customWidth="1"/>
    <col min="2" max="2" width="9.28515625" style="25" customWidth="1"/>
    <col min="3" max="3" width="74.42578125" style="25" customWidth="1"/>
    <col min="4" max="4" width="17.28515625" style="25" customWidth="1"/>
    <col min="5" max="5" width="2.7109375" style="25" customWidth="1"/>
    <col min="6" max="6" width="9.140625" style="25" customWidth="1"/>
    <col min="7" max="16384" width="9.140625" style="25"/>
  </cols>
  <sheetData>
    <row r="1" spans="1:7" ht="20.25" customHeight="1" x14ac:dyDescent="0.2">
      <c r="A1" s="341" t="s">
        <v>60</v>
      </c>
      <c r="B1" s="341"/>
      <c r="C1" s="341"/>
      <c r="D1" s="341"/>
      <c r="E1" s="341"/>
    </row>
    <row r="2" spans="1:7" x14ac:dyDescent="0.2">
      <c r="A2" s="341"/>
      <c r="B2" s="341"/>
      <c r="C2" s="341"/>
      <c r="D2" s="341"/>
      <c r="E2" s="341"/>
    </row>
    <row r="3" spans="1:7" x14ac:dyDescent="0.2">
      <c r="A3" s="26" t="str">
        <f>CONCATENATE(Form_B!C4,IF(Form_B!C7="",""," - "),Form_B!C7)</f>
        <v/>
      </c>
      <c r="B3" s="27"/>
      <c r="C3" s="27"/>
      <c r="D3" s="27"/>
      <c r="E3" s="28"/>
    </row>
    <row r="4" spans="1:7" s="32" customFormat="1" ht="13.5" customHeight="1" x14ac:dyDescent="0.2">
      <c r="A4" s="29" t="str">
        <f>CONCATENATE(Form_B!C10,IF(Form_B!C13="",""," em "),Form_B!C13)</f>
        <v/>
      </c>
      <c r="B4" s="30"/>
      <c r="C4" s="30"/>
      <c r="D4" s="30"/>
      <c r="E4" s="31"/>
    </row>
    <row r="5" spans="1:7" s="36" customFormat="1" ht="4.5" customHeight="1" x14ac:dyDescent="0.2">
      <c r="A5" s="33"/>
      <c r="B5" s="34"/>
      <c r="C5" s="34"/>
      <c r="D5" s="34"/>
      <c r="E5" s="35"/>
    </row>
    <row r="6" spans="1:7" x14ac:dyDescent="0.2">
      <c r="A6" s="37"/>
      <c r="E6" s="38"/>
    </row>
    <row r="7" spans="1:7" x14ac:dyDescent="0.2">
      <c r="A7" s="37"/>
      <c r="B7" s="342" t="s">
        <v>61</v>
      </c>
      <c r="C7" s="342"/>
      <c r="D7" s="342"/>
      <c r="E7" s="38"/>
      <c r="F7" s="39"/>
      <c r="G7" s="39"/>
    </row>
    <row r="8" spans="1:7" x14ac:dyDescent="0.2">
      <c r="A8" s="37"/>
      <c r="E8" s="38"/>
    </row>
    <row r="9" spans="1:7" s="42" customFormat="1" x14ac:dyDescent="0.2">
      <c r="A9" s="40"/>
      <c r="B9" s="334" t="s">
        <v>62</v>
      </c>
      <c r="C9" s="334"/>
      <c r="D9" s="334"/>
      <c r="E9" s="41"/>
    </row>
    <row r="10" spans="1:7" s="42" customFormat="1" ht="6.6" customHeight="1" x14ac:dyDescent="0.2">
      <c r="A10" s="40"/>
      <c r="B10" s="43"/>
      <c r="C10" s="43"/>
      <c r="D10" s="43"/>
      <c r="E10" s="41"/>
    </row>
    <row r="11" spans="1:7" s="42" customFormat="1" ht="15" x14ac:dyDescent="0.2">
      <c r="A11" s="40"/>
      <c r="B11" s="44"/>
      <c r="C11" s="44" t="s">
        <v>63</v>
      </c>
      <c r="D11" s="45"/>
      <c r="E11" s="41"/>
    </row>
    <row r="12" spans="1:7" s="42" customFormat="1" ht="4.9000000000000004" customHeight="1" x14ac:dyDescent="0.2">
      <c r="A12" s="40"/>
      <c r="B12" s="44"/>
      <c r="C12" s="44"/>
      <c r="D12" s="46"/>
      <c r="E12" s="41"/>
    </row>
    <row r="13" spans="1:7" s="42" customFormat="1" ht="15" x14ac:dyDescent="0.2">
      <c r="A13" s="40"/>
      <c r="B13" s="44"/>
      <c r="C13" s="44" t="s">
        <v>64</v>
      </c>
      <c r="D13" s="45"/>
      <c r="E13" s="41"/>
    </row>
    <row r="14" spans="1:7" s="42" customFormat="1" ht="4.9000000000000004" customHeight="1" x14ac:dyDescent="0.2">
      <c r="A14" s="40"/>
      <c r="B14" s="44"/>
      <c r="C14" s="44"/>
      <c r="D14" s="46"/>
      <c r="E14" s="41"/>
    </row>
    <row r="15" spans="1:7" s="42" customFormat="1" ht="15" x14ac:dyDescent="0.2">
      <c r="A15" s="40"/>
      <c r="B15" s="44"/>
      <c r="C15" s="44" t="s">
        <v>65</v>
      </c>
      <c r="D15" s="45"/>
      <c r="E15" s="41"/>
    </row>
    <row r="16" spans="1:7" s="42" customFormat="1" ht="4.9000000000000004" customHeight="1" x14ac:dyDescent="0.2">
      <c r="A16" s="40"/>
      <c r="B16" s="44"/>
      <c r="C16" s="44"/>
      <c r="D16" s="46"/>
      <c r="E16" s="41"/>
    </row>
    <row r="17" spans="1:5" s="42" customFormat="1" ht="15" x14ac:dyDescent="0.2">
      <c r="A17" s="40"/>
      <c r="B17" s="44"/>
      <c r="C17" s="44" t="s">
        <v>66</v>
      </c>
      <c r="D17" s="45"/>
      <c r="E17" s="41"/>
    </row>
    <row r="18" spans="1:5" s="42" customFormat="1" ht="4.9000000000000004" customHeight="1" x14ac:dyDescent="0.2">
      <c r="A18" s="40"/>
      <c r="B18" s="44"/>
      <c r="C18" s="44"/>
      <c r="D18" s="46"/>
      <c r="E18" s="41"/>
    </row>
    <row r="19" spans="1:5" s="42" customFormat="1" ht="15" x14ac:dyDescent="0.2">
      <c r="A19" s="40"/>
      <c r="B19" s="47"/>
      <c r="C19" s="47" t="s">
        <v>67</v>
      </c>
      <c r="D19" s="45"/>
      <c r="E19" s="41"/>
    </row>
    <row r="20" spans="1:5" s="42" customFormat="1" ht="4.9000000000000004" customHeight="1" x14ac:dyDescent="0.2">
      <c r="A20" s="40"/>
      <c r="B20" s="47"/>
      <c r="C20" s="47"/>
      <c r="D20" s="46"/>
      <c r="E20" s="41"/>
    </row>
    <row r="21" spans="1:5" s="42" customFormat="1" ht="15" x14ac:dyDescent="0.2">
      <c r="A21" s="40"/>
      <c r="B21" s="47"/>
      <c r="C21" s="47" t="s">
        <v>68</v>
      </c>
      <c r="D21" s="45"/>
      <c r="E21" s="41"/>
    </row>
    <row r="22" spans="1:5" s="42" customFormat="1" ht="4.9000000000000004" customHeight="1" x14ac:dyDescent="0.2">
      <c r="A22" s="40"/>
      <c r="B22" s="47"/>
      <c r="C22" s="47"/>
      <c r="D22" s="46"/>
      <c r="E22" s="41"/>
    </row>
    <row r="23" spans="1:5" s="42" customFormat="1" ht="15" x14ac:dyDescent="0.2">
      <c r="A23" s="40"/>
      <c r="B23" s="47"/>
      <c r="C23" s="47" t="s">
        <v>69</v>
      </c>
      <c r="D23" s="45"/>
      <c r="E23" s="41"/>
    </row>
    <row r="24" spans="1:5" s="42" customFormat="1" ht="4.9000000000000004" customHeight="1" x14ac:dyDescent="0.2">
      <c r="A24" s="40"/>
      <c r="B24" s="47"/>
      <c r="C24" s="47"/>
      <c r="D24" s="46"/>
      <c r="E24" s="41"/>
    </row>
    <row r="25" spans="1:5" s="42" customFormat="1" ht="15" x14ac:dyDescent="0.2">
      <c r="A25" s="40"/>
      <c r="B25" s="47"/>
      <c r="C25" s="47" t="s">
        <v>70</v>
      </c>
      <c r="D25" s="45"/>
      <c r="E25" s="41"/>
    </row>
    <row r="26" spans="1:5" s="42" customFormat="1" ht="4.9000000000000004" customHeight="1" x14ac:dyDescent="0.2">
      <c r="A26" s="40"/>
      <c r="B26" s="47"/>
      <c r="C26" s="47"/>
      <c r="D26" s="46"/>
      <c r="E26" s="41"/>
    </row>
    <row r="27" spans="1:5" s="42" customFormat="1" ht="15" x14ac:dyDescent="0.2">
      <c r="A27" s="40"/>
      <c r="B27" s="44"/>
      <c r="C27" s="44" t="s">
        <v>71</v>
      </c>
      <c r="D27" s="45"/>
      <c r="E27" s="41"/>
    </row>
    <row r="28" spans="1:5" s="42" customFormat="1" ht="4.9000000000000004" customHeight="1" x14ac:dyDescent="0.2">
      <c r="A28" s="40"/>
      <c r="B28" s="44"/>
      <c r="C28" s="44"/>
      <c r="D28" s="46"/>
      <c r="E28" s="41"/>
    </row>
    <row r="29" spans="1:5" s="42" customFormat="1" ht="15" x14ac:dyDescent="0.2">
      <c r="A29" s="40"/>
      <c r="B29" s="47"/>
      <c r="C29" s="47" t="s">
        <v>72</v>
      </c>
      <c r="D29" s="45"/>
      <c r="E29" s="41"/>
    </row>
    <row r="30" spans="1:5" s="42" customFormat="1" ht="4.9000000000000004" customHeight="1" x14ac:dyDescent="0.2">
      <c r="A30" s="40"/>
      <c r="B30" s="47"/>
      <c r="C30" s="47"/>
      <c r="D30" s="46"/>
      <c r="E30" s="41"/>
    </row>
    <row r="31" spans="1:5" s="42" customFormat="1" ht="15" x14ac:dyDescent="0.2">
      <c r="A31" s="40"/>
      <c r="B31" s="47"/>
      <c r="C31" s="47" t="s">
        <v>73</v>
      </c>
      <c r="D31" s="45"/>
      <c r="E31" s="41"/>
    </row>
    <row r="32" spans="1:5" s="42" customFormat="1" ht="4.9000000000000004" customHeight="1" x14ac:dyDescent="0.2">
      <c r="A32" s="40"/>
      <c r="B32" s="44"/>
      <c r="C32" s="44"/>
      <c r="D32" s="46"/>
      <c r="E32" s="41"/>
    </row>
    <row r="33" spans="1:5" s="42" customFormat="1" ht="15" x14ac:dyDescent="0.2">
      <c r="A33" s="40"/>
      <c r="B33" s="47"/>
      <c r="C33" s="47" t="s">
        <v>74</v>
      </c>
      <c r="D33" s="45"/>
      <c r="E33" s="41"/>
    </row>
    <row r="34" spans="1:5" s="42" customFormat="1" ht="4.9000000000000004" customHeight="1" x14ac:dyDescent="0.2">
      <c r="A34" s="40"/>
      <c r="B34" s="47"/>
      <c r="C34" s="47"/>
      <c r="D34" s="46"/>
      <c r="E34" s="41"/>
    </row>
    <row r="35" spans="1:5" s="42" customFormat="1" ht="15" x14ac:dyDescent="0.2">
      <c r="A35" s="40"/>
      <c r="B35" s="47"/>
      <c r="C35" s="47" t="s">
        <v>75</v>
      </c>
      <c r="D35" s="45"/>
      <c r="E35" s="41"/>
    </row>
    <row r="36" spans="1:5" s="42" customFormat="1" ht="4.9000000000000004" customHeight="1" x14ac:dyDescent="0.2">
      <c r="A36" s="40"/>
      <c r="B36" s="47"/>
      <c r="C36" s="47"/>
      <c r="D36" s="46"/>
      <c r="E36" s="41"/>
    </row>
    <row r="37" spans="1:5" s="42" customFormat="1" ht="15" x14ac:dyDescent="0.2">
      <c r="A37" s="40"/>
      <c r="B37" s="47"/>
      <c r="C37" s="47" t="s">
        <v>76</v>
      </c>
      <c r="D37" s="45"/>
      <c r="E37" s="41"/>
    </row>
    <row r="38" spans="1:5" s="42" customFormat="1" ht="4.9000000000000004" customHeight="1" x14ac:dyDescent="0.2">
      <c r="A38" s="40"/>
      <c r="B38" s="47"/>
      <c r="C38" s="47"/>
      <c r="D38" s="46"/>
      <c r="E38" s="41"/>
    </row>
    <row r="39" spans="1:5" s="42" customFormat="1" ht="15" x14ac:dyDescent="0.2">
      <c r="A39" s="40"/>
      <c r="B39" s="47"/>
      <c r="C39" s="47" t="s">
        <v>77</v>
      </c>
      <c r="D39" s="45"/>
      <c r="E39" s="41"/>
    </row>
    <row r="40" spans="1:5" s="42" customFormat="1" ht="4.9000000000000004" customHeight="1" x14ac:dyDescent="0.2">
      <c r="A40" s="40"/>
      <c r="B40" s="47"/>
      <c r="C40" s="47"/>
      <c r="D40" s="46"/>
      <c r="E40" s="41"/>
    </row>
    <row r="41" spans="1:5" s="42" customFormat="1" ht="15" x14ac:dyDescent="0.2">
      <c r="A41" s="40"/>
      <c r="B41" s="44"/>
      <c r="C41" s="44" t="s">
        <v>78</v>
      </c>
      <c r="D41" s="45"/>
      <c r="E41" s="41"/>
    </row>
    <row r="42" spans="1:5" s="42" customFormat="1" ht="4.9000000000000004" customHeight="1" x14ac:dyDescent="0.2">
      <c r="A42" s="40"/>
      <c r="B42" s="44"/>
      <c r="C42" s="44"/>
      <c r="D42" s="46"/>
      <c r="E42" s="41"/>
    </row>
    <row r="43" spans="1:5" s="42" customFormat="1" ht="15" x14ac:dyDescent="0.2">
      <c r="A43" s="40"/>
      <c r="B43" s="44"/>
      <c r="C43" s="44" t="s">
        <v>79</v>
      </c>
      <c r="D43" s="45"/>
      <c r="E43" s="41"/>
    </row>
    <row r="44" spans="1:5" s="42" customFormat="1" ht="6.6" customHeight="1" x14ac:dyDescent="0.2">
      <c r="A44" s="40"/>
      <c r="B44" s="48"/>
      <c r="C44" s="48"/>
      <c r="D44" s="48"/>
      <c r="E44" s="41"/>
    </row>
    <row r="45" spans="1:5" s="42" customFormat="1" ht="48.6" customHeight="1" x14ac:dyDescent="0.2">
      <c r="A45" s="40"/>
      <c r="B45" s="44"/>
      <c r="C45" s="335"/>
      <c r="D45" s="335"/>
      <c r="E45" s="41"/>
    </row>
    <row r="46" spans="1:5" s="42" customFormat="1" ht="15" x14ac:dyDescent="0.2">
      <c r="A46" s="40"/>
      <c r="B46" s="44"/>
      <c r="C46" s="49"/>
      <c r="D46" s="49"/>
      <c r="E46" s="41"/>
    </row>
    <row r="47" spans="1:5" s="42" customFormat="1" ht="13.9" customHeight="1" x14ac:dyDescent="0.2">
      <c r="A47" s="40"/>
      <c r="B47" s="343" t="s">
        <v>80</v>
      </c>
      <c r="C47" s="343"/>
      <c r="D47" s="50"/>
      <c r="E47" s="41"/>
    </row>
    <row r="48" spans="1:5" s="42" customFormat="1" ht="3" customHeight="1" x14ac:dyDescent="0.2">
      <c r="A48" s="40"/>
      <c r="B48" s="344"/>
      <c r="C48" s="344"/>
      <c r="D48" s="344"/>
      <c r="E48" s="41"/>
    </row>
    <row r="49" spans="1:12" s="42" customFormat="1" ht="123" customHeight="1" x14ac:dyDescent="0.2">
      <c r="A49" s="40"/>
      <c r="B49" s="335"/>
      <c r="C49" s="335"/>
      <c r="D49" s="335"/>
      <c r="E49" s="41"/>
    </row>
    <row r="50" spans="1:12" s="42" customFormat="1" x14ac:dyDescent="0.2">
      <c r="A50" s="40"/>
      <c r="B50" s="50"/>
      <c r="C50" s="50"/>
      <c r="D50" s="50"/>
      <c r="E50" s="41"/>
    </row>
    <row r="51" spans="1:12" s="42" customFormat="1" ht="41.25" customHeight="1" x14ac:dyDescent="0.2">
      <c r="A51" s="40"/>
      <c r="B51" s="336" t="s">
        <v>81</v>
      </c>
      <c r="C51" s="336"/>
      <c r="D51" s="51"/>
      <c r="E51" s="41"/>
      <c r="F51" s="337" t="str">
        <f>IF(D51="Sim","Indicar com X qual o documento onde foi autorizada a alteração. Esse(s) documento(s) deve(m) ser enviados!","")</f>
        <v/>
      </c>
      <c r="G51" s="337"/>
      <c r="H51" s="337"/>
      <c r="I51" s="337"/>
      <c r="J51" s="337"/>
      <c r="K51" s="52"/>
      <c r="L51" s="52"/>
    </row>
    <row r="52" spans="1:12" s="42" customFormat="1" ht="30" customHeight="1" x14ac:dyDescent="0.2">
      <c r="A52" s="40"/>
      <c r="B52" s="338" t="s">
        <v>82</v>
      </c>
      <c r="C52" s="338"/>
      <c r="D52" s="338"/>
      <c r="E52" s="41"/>
      <c r="F52" s="53"/>
      <c r="G52" s="53"/>
      <c r="H52" s="53"/>
      <c r="I52" s="53"/>
    </row>
    <row r="53" spans="1:12" s="42" customFormat="1" ht="48" customHeight="1" x14ac:dyDescent="0.25">
      <c r="A53" s="40"/>
      <c r="B53" s="339" t="s">
        <v>83</v>
      </c>
      <c r="C53" s="339"/>
      <c r="D53" s="339"/>
      <c r="E53" s="41"/>
      <c r="F53" s="54"/>
      <c r="G53" s="52"/>
      <c r="H53" s="52"/>
      <c r="I53" s="52"/>
      <c r="J53" s="52"/>
      <c r="K53" s="52"/>
      <c r="L53" s="52"/>
    </row>
    <row r="54" spans="1:12" s="42" customFormat="1" ht="5.0999999999999996" customHeight="1" x14ac:dyDescent="0.2">
      <c r="A54" s="40"/>
      <c r="B54" s="55"/>
      <c r="C54" s="55"/>
      <c r="D54" s="55"/>
      <c r="E54" s="41"/>
      <c r="F54" s="54"/>
      <c r="G54" s="52"/>
      <c r="H54" s="52"/>
      <c r="I54" s="52"/>
      <c r="J54" s="52"/>
      <c r="K54" s="52"/>
      <c r="L54" s="52"/>
    </row>
    <row r="55" spans="1:12" s="42" customFormat="1" ht="17.25" customHeight="1" x14ac:dyDescent="0.2">
      <c r="A55" s="40"/>
      <c r="B55" s="55"/>
      <c r="C55" s="47" t="s">
        <v>84</v>
      </c>
      <c r="D55" s="51"/>
      <c r="E55" s="41"/>
    </row>
    <row r="56" spans="1:12" s="42" customFormat="1" ht="5.0999999999999996" customHeight="1" x14ac:dyDescent="0.2">
      <c r="A56" s="40"/>
      <c r="B56" s="55"/>
      <c r="C56" s="47"/>
      <c r="D56" s="46"/>
      <c r="E56" s="41"/>
    </row>
    <row r="57" spans="1:12" s="42" customFormat="1" ht="17.25" customHeight="1" x14ac:dyDescent="0.2">
      <c r="A57" s="40"/>
      <c r="B57" s="55"/>
      <c r="C57" s="47" t="s">
        <v>85</v>
      </c>
      <c r="D57" s="51"/>
      <c r="E57" s="41"/>
    </row>
    <row r="58" spans="1:12" s="42" customFormat="1" ht="5.0999999999999996" customHeight="1" x14ac:dyDescent="0.2">
      <c r="A58" s="40"/>
      <c r="B58" s="55"/>
      <c r="C58" s="47"/>
      <c r="D58" s="46"/>
      <c r="E58" s="41"/>
    </row>
    <row r="59" spans="1:12" s="42" customFormat="1" ht="17.25" customHeight="1" x14ac:dyDescent="0.2">
      <c r="A59" s="40"/>
      <c r="B59" s="55"/>
      <c r="C59" s="47" t="s">
        <v>86</v>
      </c>
      <c r="D59" s="51"/>
      <c r="E59" s="41"/>
    </row>
    <row r="60" spans="1:12" s="42" customFormat="1" ht="5.0999999999999996" customHeight="1" x14ac:dyDescent="0.2">
      <c r="A60" s="40"/>
      <c r="B60" s="55"/>
      <c r="C60" s="47"/>
      <c r="D60" s="46"/>
      <c r="E60" s="41"/>
    </row>
    <row r="61" spans="1:12" s="42" customFormat="1" ht="17.25" customHeight="1" x14ac:dyDescent="0.2">
      <c r="A61" s="40"/>
      <c r="B61" s="55"/>
      <c r="C61" s="47" t="s">
        <v>87</v>
      </c>
      <c r="D61" s="51"/>
      <c r="E61" s="41"/>
    </row>
    <row r="62" spans="1:12" s="42" customFormat="1" ht="63" customHeight="1" x14ac:dyDescent="0.2">
      <c r="A62" s="40"/>
      <c r="B62" s="340" t="s">
        <v>88</v>
      </c>
      <c r="C62" s="340"/>
      <c r="D62" s="340"/>
      <c r="E62" s="41"/>
      <c r="F62" s="53"/>
      <c r="G62" s="53"/>
      <c r="H62" s="53"/>
      <c r="I62" s="53"/>
    </row>
    <row r="63" spans="1:12" s="42" customFormat="1" x14ac:dyDescent="0.2">
      <c r="A63" s="40"/>
      <c r="B63" s="50"/>
      <c r="C63" s="50"/>
      <c r="D63" s="50"/>
      <c r="E63" s="41"/>
    </row>
    <row r="64" spans="1:12" s="42" customFormat="1" x14ac:dyDescent="0.2">
      <c r="A64" s="40"/>
      <c r="B64" s="334" t="s">
        <v>89</v>
      </c>
      <c r="C64" s="334"/>
      <c r="D64" s="334"/>
      <c r="E64" s="41"/>
    </row>
    <row r="65" spans="1:12" s="42" customFormat="1" ht="6" customHeight="1" x14ac:dyDescent="0.2">
      <c r="A65" s="40"/>
      <c r="B65" s="48"/>
      <c r="C65" s="48"/>
      <c r="D65" s="48"/>
      <c r="E65" s="41"/>
    </row>
    <row r="66" spans="1:12" s="42" customFormat="1" ht="209.45" customHeight="1" x14ac:dyDescent="0.2">
      <c r="A66" s="40"/>
      <c r="B66" s="335"/>
      <c r="C66" s="335"/>
      <c r="D66" s="335"/>
      <c r="E66" s="41"/>
    </row>
    <row r="67" spans="1:12" customFormat="1" x14ac:dyDescent="0.2">
      <c r="A67" s="56"/>
      <c r="B67" s="57"/>
      <c r="C67" s="57"/>
      <c r="D67" s="57"/>
      <c r="E67" s="58"/>
      <c r="F67" s="25"/>
      <c r="G67" s="25"/>
      <c r="H67" s="25"/>
      <c r="I67" s="25"/>
      <c r="J67" s="25"/>
      <c r="K67" s="25"/>
      <c r="L67" s="25"/>
    </row>
  </sheetData>
  <mergeCells count="14">
    <mergeCell ref="B48:D48"/>
    <mergeCell ref="A1:E2"/>
    <mergeCell ref="B7:D7"/>
    <mergeCell ref="B9:D9"/>
    <mergeCell ref="C45:D45"/>
    <mergeCell ref="B47:C47"/>
    <mergeCell ref="B64:D64"/>
    <mergeCell ref="B66:D66"/>
    <mergeCell ref="B49:D49"/>
    <mergeCell ref="B51:C51"/>
    <mergeCell ref="F51:J51"/>
    <mergeCell ref="B52:D52"/>
    <mergeCell ref="B53:D53"/>
    <mergeCell ref="B62:D62"/>
  </mergeCells>
  <conditionalFormatting sqref="D11 D13 D15 D17 D19 D21 D23 D25 D27 D29 D31 D33 D35 D37 D39 D41 D43 D55 D57 D59 D61">
    <cfRule type="cellIs" dxfId="10" priority="2" stopIfTrue="1" operator="equal">
      <formula>"Não"</formula>
    </cfRule>
  </conditionalFormatting>
  <conditionalFormatting sqref="D11 D13 D15 D17 D19 D21 D23 D25 D27 D29 D31 D33 D35 D37 D39 D41 D43 D55 D57 D59 D61">
    <cfRule type="cellIs" dxfId="9" priority="1" stopIfTrue="1" operator="equal">
      <formula>"Sim"</formula>
    </cfRule>
  </conditionalFormatting>
  <conditionalFormatting sqref="F51">
    <cfRule type="expression" dxfId="8" priority="3" stopIfTrue="1">
      <formula>NOT(ISERROR(SEARCH("Os créditos indicados para as áreas de educação e formação ainda não totalizam 120",F51)))</formula>
    </cfRule>
  </conditionalFormatting>
  <dataValidations count="1">
    <dataValidation allowBlank="1" showInputMessage="1" showErrorMessage="1" promptTitle="Atenção" prompt="Esta célula contém fórmulas e é preenchida automaticamente." sqref="A3:A4" xr:uid="{00000000-0002-0000-0200-000000000000}"/>
  </dataValidations>
  <hyperlinks>
    <hyperlink ref="B7" location="Instruções!A1" display="Antes de preencher, ler a folha «Instruções»" xr:uid="{00000000-0004-0000-0200-000000000000}"/>
  </hyperlinks>
  <printOptions horizontalCentered="1"/>
  <pageMargins left="0.74803149606299213" right="0.74803149606299213" top="0.98425196850393692" bottom="0.98425196850393692" header="0" footer="0"/>
  <pageSetup paperSize="0" scale="83" fitToWidth="0" fitToHeight="0" orientation="portrait" horizontalDpi="0" verticalDpi="0" copies="0"/>
  <headerFooter alignWithMargins="0">
    <oddFooter>&amp;L&amp;8Versão para apresentação à Comissão de Acompanhamento&amp;C&amp;8&amp;D&amp;R&amp;8&amp;A</oddFooter>
  </headerFooter>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200-000001000000}">
          <x14:formula1>
            <xm:f>Valores!$E$2:$E$3</xm:f>
          </x14:formula1>
          <xm:sqref>D11 D13 D15 D17 D19 D21 D23 D25 D27 D29 D31 D33 D35 D37 D39 D41 D43</xm:sqref>
        </x14:dataValidation>
        <x14:dataValidation type="list" allowBlank="1" showInputMessage="1" showErrorMessage="1" xr:uid="{00000000-0002-0000-0200-000002000000}">
          <x14:formula1>
            <xm:f>Valores!$D$2:$D$3</xm:f>
          </x14:formula1>
          <xm:sqref>D51</xm:sqref>
        </x14:dataValidation>
      </x14:dataValidations>
    </ext>
  </extLst>
</worksheet>
</file>

<file path=xl/worksheets/sheet4.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K169"/>
  <sheetViews>
    <sheetView workbookViewId="0"/>
  </sheetViews>
  <sheetFormatPr defaultRowHeight="12.75" x14ac:dyDescent="0.2"/>
  <cols>
    <col min="1" max="1" width="1.7109375" style="59" customWidth="1"/>
    <col min="2" max="2" width="3.140625" style="63" customWidth="1"/>
    <col min="3" max="3" width="17.42578125" style="59" customWidth="1"/>
    <col min="4" max="4" width="0.85546875" style="59" customWidth="1"/>
    <col min="5" max="5" width="2" style="59" customWidth="1"/>
    <col min="6" max="6" width="0.85546875" style="59" customWidth="1"/>
    <col min="7" max="7" width="24.5703125" style="59" customWidth="1"/>
    <col min="8" max="8" width="17.28515625" style="59" customWidth="1"/>
    <col min="9" max="9" width="1.5703125" style="59" customWidth="1"/>
    <col min="10" max="10" width="61.42578125" style="59" customWidth="1"/>
    <col min="11" max="11" width="3.28515625" style="59" customWidth="1"/>
    <col min="12" max="12" width="9.140625" style="59" customWidth="1"/>
    <col min="13" max="16384" width="9.140625" style="59"/>
  </cols>
  <sheetData>
    <row r="1" spans="1:11" ht="30" customHeight="1" x14ac:dyDescent="0.25">
      <c r="A1" s="353" t="s">
        <v>90</v>
      </c>
      <c r="B1" s="353"/>
      <c r="C1" s="353"/>
      <c r="D1" s="353"/>
      <c r="E1" s="353"/>
      <c r="F1" s="353"/>
      <c r="G1" s="353"/>
      <c r="H1" s="353"/>
      <c r="I1" s="353"/>
      <c r="J1" s="353"/>
      <c r="K1" s="353"/>
    </row>
    <row r="2" spans="1:11" x14ac:dyDescent="0.2">
      <c r="A2" s="60"/>
      <c r="B2" s="61"/>
      <c r="C2" s="61"/>
      <c r="D2" s="61"/>
      <c r="E2" s="61"/>
      <c r="F2" s="61"/>
      <c r="G2" s="61"/>
      <c r="H2" s="61"/>
      <c r="I2" s="61"/>
      <c r="J2" s="61"/>
      <c r="K2" s="62"/>
    </row>
    <row r="3" spans="1:11" x14ac:dyDescent="0.2">
      <c r="A3" s="60"/>
      <c r="C3" s="351" t="s">
        <v>91</v>
      </c>
      <c r="D3" s="351"/>
      <c r="E3" s="351"/>
      <c r="F3" s="351"/>
      <c r="G3" s="351"/>
      <c r="H3" s="351"/>
      <c r="I3" s="351"/>
      <c r="J3" s="351"/>
      <c r="K3" s="62"/>
    </row>
    <row r="4" spans="1:11" ht="15" customHeight="1" x14ac:dyDescent="0.2">
      <c r="A4" s="60"/>
      <c r="C4" s="335"/>
      <c r="D4" s="335"/>
      <c r="E4" s="335"/>
      <c r="F4" s="335"/>
      <c r="G4" s="335"/>
      <c r="H4" s="335"/>
      <c r="I4" s="335"/>
      <c r="J4" s="335"/>
      <c r="K4" s="64"/>
    </row>
    <row r="5" spans="1:11" x14ac:dyDescent="0.2">
      <c r="A5" s="60"/>
      <c r="K5" s="62"/>
    </row>
    <row r="6" spans="1:11" x14ac:dyDescent="0.2">
      <c r="A6" s="60"/>
      <c r="C6" s="354" t="s">
        <v>92</v>
      </c>
      <c r="D6" s="354"/>
      <c r="E6" s="354"/>
      <c r="F6" s="354"/>
      <c r="G6" s="354"/>
      <c r="H6" s="354"/>
      <c r="I6" s="354"/>
      <c r="J6" s="354"/>
      <c r="K6" s="62"/>
    </row>
    <row r="7" spans="1:11" ht="15" customHeight="1" x14ac:dyDescent="0.2">
      <c r="A7" s="60"/>
      <c r="C7" s="335"/>
      <c r="D7" s="335"/>
      <c r="E7" s="335"/>
      <c r="F7" s="335"/>
      <c r="G7" s="335"/>
      <c r="H7" s="335"/>
      <c r="I7" s="335"/>
      <c r="J7" s="335"/>
      <c r="K7" s="64"/>
    </row>
    <row r="8" spans="1:11" ht="15" customHeight="1" x14ac:dyDescent="0.2">
      <c r="A8" s="60"/>
      <c r="C8" s="65"/>
      <c r="D8" s="65"/>
      <c r="E8" s="65"/>
      <c r="F8" s="65"/>
      <c r="G8" s="65"/>
      <c r="H8" s="65"/>
      <c r="I8" s="65"/>
      <c r="J8" s="65"/>
      <c r="K8" s="64"/>
    </row>
    <row r="9" spans="1:11" ht="15" customHeight="1" x14ac:dyDescent="0.2">
      <c r="A9" s="60"/>
      <c r="C9" s="355" t="s">
        <v>93</v>
      </c>
      <c r="D9" s="355"/>
      <c r="E9" s="355"/>
      <c r="F9" s="355"/>
      <c r="G9" s="355"/>
      <c r="H9" s="355"/>
      <c r="I9" s="355"/>
      <c r="J9" s="355"/>
      <c r="K9" s="64"/>
    </row>
    <row r="10" spans="1:11" ht="15" customHeight="1" x14ac:dyDescent="0.2">
      <c r="A10" s="60"/>
      <c r="C10" s="335"/>
      <c r="D10" s="335"/>
      <c r="E10" s="335"/>
      <c r="F10" s="335"/>
      <c r="G10" s="335"/>
      <c r="H10" s="335"/>
      <c r="I10" s="66"/>
      <c r="J10" s="67" t="str">
        <f>IF(C10="Mestrado Integrado","Indique nas observações a denominação do diploma atribuído pela conclusão de 180 ECTS.","")</f>
        <v/>
      </c>
      <c r="K10" s="64"/>
    </row>
    <row r="11" spans="1:11" customFormat="1" x14ac:dyDescent="0.2">
      <c r="A11" s="60"/>
      <c r="B11" s="63"/>
      <c r="C11" s="68"/>
      <c r="D11" s="68"/>
      <c r="E11" s="68"/>
      <c r="F11" s="68"/>
      <c r="G11" s="68"/>
      <c r="H11" s="68"/>
      <c r="I11" s="68"/>
      <c r="J11" s="68"/>
      <c r="K11" s="62"/>
    </row>
    <row r="12" spans="1:11" customFormat="1" x14ac:dyDescent="0.2">
      <c r="A12" s="60"/>
      <c r="B12" s="63"/>
      <c r="C12" s="351" t="s">
        <v>94</v>
      </c>
      <c r="D12" s="351"/>
      <c r="E12" s="351"/>
      <c r="F12" s="351"/>
      <c r="G12" s="351"/>
      <c r="H12" s="351"/>
      <c r="I12" s="351"/>
      <c r="J12" s="351"/>
      <c r="K12" s="62"/>
    </row>
    <row r="13" spans="1:11" customFormat="1" ht="15" customHeight="1" x14ac:dyDescent="0.2">
      <c r="A13" s="60"/>
      <c r="B13" s="63"/>
      <c r="C13" s="335"/>
      <c r="D13" s="335"/>
      <c r="E13" s="335"/>
      <c r="F13" s="335"/>
      <c r="G13" s="335"/>
      <c r="H13" s="335"/>
      <c r="I13" s="335"/>
      <c r="J13" s="335"/>
      <c r="K13" s="64"/>
    </row>
    <row r="14" spans="1:11" customFormat="1" x14ac:dyDescent="0.2">
      <c r="A14" s="60"/>
      <c r="B14" s="63"/>
      <c r="C14" s="68"/>
      <c r="D14" s="68"/>
      <c r="E14" s="68"/>
      <c r="F14" s="68"/>
      <c r="G14" s="68"/>
      <c r="H14" s="68"/>
      <c r="I14" s="68"/>
      <c r="J14" s="68"/>
      <c r="K14" s="62"/>
    </row>
    <row r="15" spans="1:11" customFormat="1" x14ac:dyDescent="0.2">
      <c r="A15" s="60"/>
      <c r="B15" s="63"/>
      <c r="C15" s="351" t="s">
        <v>95</v>
      </c>
      <c r="D15" s="351"/>
      <c r="E15" s="351"/>
      <c r="F15" s="351"/>
      <c r="G15" s="351"/>
      <c r="H15" s="351"/>
      <c r="I15" s="351"/>
      <c r="J15" s="351"/>
      <c r="K15" s="62"/>
    </row>
    <row r="16" spans="1:11" customFormat="1" ht="15" customHeight="1" x14ac:dyDescent="0.2">
      <c r="A16" s="60"/>
      <c r="B16" s="63"/>
      <c r="C16" s="335"/>
      <c r="D16" s="335"/>
      <c r="E16" s="335"/>
      <c r="F16" s="335"/>
      <c r="G16" s="335"/>
      <c r="H16" s="335"/>
      <c r="I16" s="335"/>
      <c r="J16" s="335"/>
      <c r="K16" s="64"/>
    </row>
    <row r="17" spans="1:11" customFormat="1" x14ac:dyDescent="0.2">
      <c r="A17" s="60"/>
      <c r="B17" s="63"/>
      <c r="C17" s="59"/>
      <c r="D17" s="59"/>
      <c r="E17" s="59"/>
      <c r="F17" s="59"/>
      <c r="G17" s="59"/>
      <c r="H17" s="59"/>
      <c r="I17" s="59"/>
      <c r="J17" s="59"/>
      <c r="K17" s="62"/>
    </row>
    <row r="18" spans="1:11" customFormat="1" x14ac:dyDescent="0.2">
      <c r="A18" s="60"/>
      <c r="B18" s="63"/>
      <c r="C18" s="352" t="s">
        <v>96</v>
      </c>
      <c r="D18" s="352"/>
      <c r="E18" s="352"/>
      <c r="F18" s="352"/>
      <c r="G18" s="352"/>
      <c r="H18" s="352"/>
      <c r="I18" s="352"/>
      <c r="J18" s="352"/>
      <c r="K18" s="62"/>
    </row>
    <row r="19" spans="1:11" customFormat="1" x14ac:dyDescent="0.2">
      <c r="A19" s="60"/>
      <c r="B19" s="63"/>
      <c r="C19" s="69"/>
      <c r="D19" s="70"/>
      <c r="E19" s="348" t="s">
        <v>97</v>
      </c>
      <c r="F19" s="348"/>
      <c r="G19" s="348"/>
      <c r="H19" s="72"/>
      <c r="I19" s="73"/>
      <c r="J19" s="74" t="str">
        <f>IF(ISBLANK(H19),"","O requerimento remetido deve ser assinado ou confirmado por todas as instituições de ensino superior.")</f>
        <v/>
      </c>
      <c r="K19" s="62"/>
    </row>
    <row r="20" spans="1:11" customFormat="1" x14ac:dyDescent="0.2">
      <c r="A20" s="60"/>
      <c r="B20" s="63"/>
      <c r="C20" s="59"/>
      <c r="D20" s="59"/>
      <c r="E20" s="75"/>
      <c r="F20" s="75"/>
      <c r="G20" s="75"/>
      <c r="H20" s="59"/>
      <c r="I20" s="59"/>
      <c r="J20" s="59"/>
      <c r="K20" s="62"/>
    </row>
    <row r="21" spans="1:11" customFormat="1" x14ac:dyDescent="0.2">
      <c r="A21" s="60"/>
      <c r="B21" s="76"/>
      <c r="C21" s="349" t="s">
        <v>98</v>
      </c>
      <c r="D21" s="349"/>
      <c r="E21" s="349"/>
      <c r="F21" s="349"/>
      <c r="G21" s="349"/>
      <c r="H21" s="349"/>
      <c r="I21" s="349"/>
      <c r="J21" s="349"/>
      <c r="K21" s="62"/>
    </row>
    <row r="22" spans="1:11" customFormat="1" x14ac:dyDescent="0.2">
      <c r="A22" s="60"/>
      <c r="B22" s="76"/>
      <c r="C22" s="335"/>
      <c r="D22" s="335"/>
      <c r="E22" s="335"/>
      <c r="F22" s="335"/>
      <c r="G22" s="335"/>
      <c r="H22" s="335"/>
      <c r="I22" s="335"/>
      <c r="J22" s="335"/>
      <c r="K22" s="62"/>
    </row>
    <row r="23" spans="1:11" customFormat="1" x14ac:dyDescent="0.2">
      <c r="A23" s="60"/>
      <c r="B23" s="76"/>
      <c r="C23" s="77"/>
      <c r="D23" s="77"/>
      <c r="E23" s="77"/>
      <c r="F23" s="77"/>
      <c r="G23" s="77"/>
      <c r="H23" s="77"/>
      <c r="I23" s="77"/>
      <c r="J23" s="77"/>
      <c r="K23" s="62"/>
    </row>
    <row r="24" spans="1:11" customFormat="1" x14ac:dyDescent="0.2">
      <c r="A24" s="60"/>
      <c r="B24" s="63"/>
      <c r="C24" s="350" t="s">
        <v>99</v>
      </c>
      <c r="D24" s="350"/>
      <c r="E24" s="350"/>
      <c r="F24" s="350"/>
      <c r="G24" s="350"/>
      <c r="H24" s="350"/>
      <c r="I24" s="350"/>
      <c r="J24" s="350"/>
      <c r="K24" s="62"/>
    </row>
    <row r="25" spans="1:11" customFormat="1" ht="12.75" customHeight="1" x14ac:dyDescent="0.2">
      <c r="A25" s="60"/>
      <c r="B25" s="63"/>
      <c r="C25" s="78"/>
      <c r="D25" s="79"/>
      <c r="E25" s="80" t="s">
        <v>100</v>
      </c>
      <c r="F25" s="80"/>
      <c r="G25" s="80"/>
      <c r="H25" s="80"/>
      <c r="I25" s="80"/>
      <c r="J25" s="80"/>
      <c r="K25" s="62"/>
    </row>
    <row r="26" spans="1:11" customFormat="1" ht="12.75" customHeight="1" x14ac:dyDescent="0.2">
      <c r="A26" s="60"/>
      <c r="B26" s="63"/>
      <c r="C26" s="77"/>
      <c r="D26" s="77"/>
      <c r="E26" s="77"/>
      <c r="F26" s="77"/>
      <c r="G26" s="77"/>
      <c r="H26" s="77"/>
      <c r="I26" s="77"/>
      <c r="J26" s="77"/>
      <c r="K26" s="62"/>
    </row>
    <row r="27" spans="1:11" customFormat="1" ht="15" customHeight="1" x14ac:dyDescent="0.2">
      <c r="A27" s="60"/>
      <c r="B27" s="63"/>
      <c r="C27" s="345" t="s">
        <v>101</v>
      </c>
      <c r="D27" s="345"/>
      <c r="E27" s="345"/>
      <c r="F27" s="345"/>
      <c r="G27" s="345"/>
      <c r="H27" s="345"/>
      <c r="I27" s="81"/>
      <c r="J27" s="82" t="s">
        <v>102</v>
      </c>
      <c r="K27" s="62"/>
    </row>
    <row r="28" spans="1:11" customFormat="1" ht="30" customHeight="1" x14ac:dyDescent="0.2">
      <c r="A28" s="60"/>
      <c r="B28" s="63"/>
      <c r="C28" s="335"/>
      <c r="D28" s="335"/>
      <c r="E28" s="335"/>
      <c r="F28" s="335"/>
      <c r="G28" s="335"/>
      <c r="H28" s="335"/>
      <c r="I28" s="83"/>
      <c r="J28" s="78"/>
      <c r="K28" s="62"/>
    </row>
    <row r="29" spans="1:11" customFormat="1" x14ac:dyDescent="0.2">
      <c r="A29" s="60"/>
      <c r="B29" s="63"/>
      <c r="C29" s="59"/>
      <c r="D29" s="59"/>
      <c r="E29" s="59"/>
      <c r="F29" s="59"/>
      <c r="G29" s="59"/>
      <c r="H29" s="59"/>
      <c r="I29" s="59"/>
      <c r="J29" s="59"/>
      <c r="K29" s="62"/>
    </row>
    <row r="30" spans="1:11" customFormat="1" x14ac:dyDescent="0.2">
      <c r="A30" s="60"/>
      <c r="B30" s="63"/>
      <c r="C30" s="345" t="s">
        <v>103</v>
      </c>
      <c r="D30" s="345"/>
      <c r="E30" s="345"/>
      <c r="F30" s="345"/>
      <c r="G30" s="345"/>
      <c r="H30" s="345"/>
      <c r="I30" s="345"/>
      <c r="J30" s="345"/>
      <c r="K30" s="62"/>
    </row>
    <row r="31" spans="1:11" customFormat="1" ht="30" customHeight="1" x14ac:dyDescent="0.2">
      <c r="A31" s="60"/>
      <c r="B31" s="63"/>
      <c r="C31" s="335"/>
      <c r="D31" s="335"/>
      <c r="E31" s="335"/>
      <c r="F31" s="335"/>
      <c r="G31" s="335"/>
      <c r="H31" s="335"/>
      <c r="I31" s="335"/>
      <c r="J31" s="335"/>
      <c r="K31" s="62"/>
    </row>
    <row r="32" spans="1:11" s="87" customFormat="1" ht="8.4499999999999993" customHeight="1" x14ac:dyDescent="0.2">
      <c r="A32" s="84"/>
      <c r="B32" s="85"/>
      <c r="C32" s="85"/>
      <c r="D32" s="85"/>
      <c r="E32" s="85"/>
      <c r="F32" s="85"/>
      <c r="G32" s="85"/>
      <c r="H32" s="85"/>
      <c r="I32" s="85"/>
      <c r="J32" s="85"/>
      <c r="K32" s="86"/>
    </row>
    <row r="33" spans="1:11" s="87" customFormat="1" ht="7.15" customHeight="1" x14ac:dyDescent="0.2">
      <c r="K33" s="88"/>
    </row>
    <row r="34" spans="1:11" s="87" customFormat="1" x14ac:dyDescent="0.2">
      <c r="A34" s="89"/>
      <c r="B34" s="90" t="s">
        <v>104</v>
      </c>
      <c r="K34" s="91"/>
    </row>
    <row r="35" spans="1:11" s="87" customFormat="1" x14ac:dyDescent="0.2">
      <c r="A35" s="89"/>
      <c r="C35" s="346" t="s">
        <v>105</v>
      </c>
      <c r="D35" s="346"/>
      <c r="E35" s="346"/>
      <c r="F35" s="346"/>
      <c r="G35" s="346"/>
      <c r="H35" s="346"/>
      <c r="I35" s="346"/>
      <c r="J35" s="346"/>
      <c r="K35" s="91"/>
    </row>
    <row r="36" spans="1:11" s="87" customFormat="1" x14ac:dyDescent="0.2">
      <c r="A36" s="89"/>
      <c r="C36" s="335"/>
      <c r="D36" s="335"/>
      <c r="E36" s="335"/>
      <c r="F36" s="335"/>
      <c r="G36" s="335"/>
      <c r="H36" s="335"/>
      <c r="I36" s="335"/>
      <c r="J36" s="335"/>
      <c r="K36" s="91"/>
    </row>
    <row r="37" spans="1:11" s="87" customFormat="1" x14ac:dyDescent="0.2">
      <c r="A37" s="89"/>
      <c r="C37" s="347" t="s">
        <v>106</v>
      </c>
      <c r="D37" s="347"/>
      <c r="E37" s="347"/>
      <c r="F37" s="347"/>
      <c r="G37" s="347"/>
      <c r="H37" s="347"/>
      <c r="I37" s="347"/>
      <c r="J37" s="347"/>
      <c r="K37" s="91"/>
    </row>
    <row r="38" spans="1:11" s="87" customFormat="1" x14ac:dyDescent="0.2">
      <c r="A38" s="89"/>
      <c r="C38" s="335"/>
      <c r="D38" s="335"/>
      <c r="E38" s="335"/>
      <c r="F38" s="335"/>
      <c r="G38" s="335"/>
      <c r="H38" s="335"/>
      <c r="I38" s="335"/>
      <c r="J38" s="335"/>
      <c r="K38" s="91"/>
    </row>
    <row r="39" spans="1:11" s="87" customFormat="1" x14ac:dyDescent="0.2">
      <c r="A39" s="89"/>
      <c r="B39" s="92"/>
      <c r="C39" s="93" t="s">
        <v>107</v>
      </c>
      <c r="D39" s="93"/>
      <c r="E39" s="93"/>
      <c r="F39" s="93"/>
      <c r="G39" s="93"/>
      <c r="H39" s="93"/>
      <c r="I39" s="93"/>
      <c r="J39" s="93"/>
      <c r="K39" s="91"/>
    </row>
    <row r="40" spans="1:11" customFormat="1" x14ac:dyDescent="0.2">
      <c r="A40" s="60"/>
      <c r="B40" s="63"/>
      <c r="C40" s="335"/>
      <c r="D40" s="335"/>
      <c r="E40" s="335"/>
      <c r="F40" s="335"/>
      <c r="G40" s="335"/>
      <c r="H40" s="335"/>
      <c r="I40" s="335"/>
      <c r="J40" s="335"/>
      <c r="K40" s="91"/>
    </row>
    <row r="41" spans="1:11" customFormat="1" x14ac:dyDescent="0.2">
      <c r="A41" s="60"/>
      <c r="B41" s="94"/>
      <c r="C41" s="93" t="s">
        <v>108</v>
      </c>
      <c r="D41" s="93"/>
      <c r="E41" s="93"/>
      <c r="F41" s="93"/>
      <c r="G41" s="93"/>
      <c r="H41" s="93"/>
      <c r="I41" s="93"/>
      <c r="J41" s="93"/>
      <c r="K41" s="91"/>
    </row>
    <row r="42" spans="1:11" customFormat="1" x14ac:dyDescent="0.2">
      <c r="A42" s="60"/>
      <c r="B42" s="63"/>
      <c r="C42" s="335"/>
      <c r="D42" s="335"/>
      <c r="E42" s="335"/>
      <c r="F42" s="335"/>
      <c r="G42" s="335"/>
      <c r="H42" s="335"/>
      <c r="I42" s="335"/>
      <c r="J42" s="335"/>
      <c r="K42" s="91"/>
    </row>
    <row r="43" spans="1:11" customFormat="1" x14ac:dyDescent="0.2">
      <c r="A43" s="95"/>
      <c r="B43" s="96"/>
      <c r="C43" s="97"/>
      <c r="D43" s="97"/>
      <c r="E43" s="97"/>
      <c r="F43" s="97"/>
      <c r="G43" s="97"/>
      <c r="H43" s="97"/>
      <c r="I43" s="97"/>
      <c r="J43" s="97"/>
      <c r="K43" s="98"/>
    </row>
    <row r="44" spans="1:11" x14ac:dyDescent="0.2">
      <c r="B44" s="59"/>
    </row>
    <row r="45" spans="1:11" x14ac:dyDescent="0.2">
      <c r="B45" s="59"/>
    </row>
    <row r="46" spans="1:11" customFormat="1" x14ac:dyDescent="0.2">
      <c r="A46" s="59"/>
      <c r="B46" s="63"/>
      <c r="C46" s="99"/>
      <c r="D46" s="99"/>
      <c r="E46" s="99"/>
      <c r="F46" s="99"/>
      <c r="G46" s="99"/>
      <c r="H46" s="99"/>
      <c r="I46" s="99"/>
      <c r="J46" s="99"/>
      <c r="K46" s="59"/>
    </row>
    <row r="54" spans="1:11" customFormat="1" x14ac:dyDescent="0.2">
      <c r="A54" s="59"/>
      <c r="B54" s="100"/>
      <c r="C54" s="101"/>
      <c r="D54" s="102"/>
      <c r="E54" s="102"/>
      <c r="F54" s="102"/>
      <c r="G54" s="102"/>
      <c r="H54" s="102"/>
      <c r="I54" s="102"/>
      <c r="J54" s="102"/>
      <c r="K54" s="59"/>
    </row>
    <row r="55" spans="1:11" customFormat="1" x14ac:dyDescent="0.2">
      <c r="A55" s="59"/>
      <c r="B55" s="100"/>
      <c r="C55" s="101"/>
      <c r="D55" s="102"/>
      <c r="E55" s="102"/>
      <c r="F55" s="102"/>
      <c r="G55" s="102"/>
      <c r="H55" s="102"/>
      <c r="I55" s="102"/>
      <c r="J55" s="102"/>
      <c r="K55" s="59"/>
    </row>
    <row r="56" spans="1:11" customFormat="1" x14ac:dyDescent="0.2">
      <c r="A56" s="59"/>
      <c r="B56" s="100"/>
      <c r="C56" s="101"/>
      <c r="D56" s="102"/>
      <c r="E56" s="102"/>
      <c r="F56" s="102"/>
      <c r="G56" s="102"/>
      <c r="H56" s="102"/>
      <c r="I56" s="102"/>
      <c r="J56" s="102"/>
      <c r="K56" s="59"/>
    </row>
    <row r="57" spans="1:11" customFormat="1" x14ac:dyDescent="0.2">
      <c r="A57" s="59"/>
      <c r="B57" s="100"/>
      <c r="C57" s="101"/>
      <c r="D57" s="102"/>
      <c r="E57" s="102"/>
      <c r="F57" s="102"/>
      <c r="G57" s="102"/>
      <c r="H57" s="102"/>
      <c r="I57" s="102"/>
      <c r="J57" s="102"/>
      <c r="K57" s="59"/>
    </row>
    <row r="58" spans="1:11" customFormat="1" x14ac:dyDescent="0.2">
      <c r="A58" s="59"/>
      <c r="B58" s="100"/>
      <c r="C58" s="101"/>
      <c r="D58" s="102"/>
      <c r="E58" s="102"/>
      <c r="F58" s="102"/>
      <c r="G58" s="102"/>
      <c r="H58" s="102"/>
      <c r="I58" s="102"/>
      <c r="J58" s="102"/>
      <c r="K58" s="59"/>
    </row>
    <row r="59" spans="1:11" customFormat="1" x14ac:dyDescent="0.2">
      <c r="A59" s="59"/>
      <c r="B59" s="100"/>
      <c r="C59" s="101"/>
      <c r="D59" s="102"/>
      <c r="E59" s="102"/>
      <c r="F59" s="102"/>
      <c r="G59" s="102"/>
      <c r="H59" s="102"/>
      <c r="I59" s="102"/>
      <c r="J59" s="102"/>
      <c r="K59" s="59"/>
    </row>
    <row r="60" spans="1:11" customFormat="1" x14ac:dyDescent="0.2">
      <c r="A60" s="59"/>
      <c r="B60" s="100"/>
      <c r="C60" s="101"/>
      <c r="D60" s="102"/>
      <c r="E60" s="102"/>
      <c r="F60" s="102"/>
      <c r="G60" s="102"/>
      <c r="H60" s="102"/>
      <c r="I60" s="102"/>
      <c r="J60" s="102"/>
      <c r="K60" s="59"/>
    </row>
    <row r="61" spans="1:11" customFormat="1" x14ac:dyDescent="0.2">
      <c r="A61" s="59"/>
      <c r="B61" s="100"/>
      <c r="C61" s="101"/>
      <c r="D61" s="102"/>
      <c r="E61" s="102"/>
      <c r="F61" s="102"/>
      <c r="G61" s="102"/>
      <c r="H61" s="102"/>
      <c r="I61" s="102"/>
      <c r="J61" s="102"/>
      <c r="K61" s="59"/>
    </row>
    <row r="62" spans="1:11" customFormat="1" x14ac:dyDescent="0.2">
      <c r="A62" s="59"/>
      <c r="B62" s="100"/>
      <c r="C62" s="101"/>
      <c r="D62" s="102"/>
      <c r="E62" s="102"/>
      <c r="F62" s="102"/>
      <c r="G62" s="102"/>
      <c r="H62" s="102"/>
      <c r="I62" s="102"/>
      <c r="J62" s="102"/>
      <c r="K62" s="59"/>
    </row>
    <row r="63" spans="1:11" customFormat="1" x14ac:dyDescent="0.2">
      <c r="A63" s="59"/>
      <c r="B63" s="100"/>
      <c r="C63" s="101"/>
      <c r="D63" s="102"/>
      <c r="E63" s="102"/>
      <c r="F63" s="102"/>
      <c r="G63" s="102"/>
      <c r="H63" s="102"/>
      <c r="I63" s="102"/>
      <c r="J63" s="102"/>
      <c r="K63" s="59"/>
    </row>
    <row r="64" spans="1:11" customFormat="1" x14ac:dyDescent="0.2">
      <c r="A64" s="59"/>
      <c r="B64" s="100"/>
      <c r="C64" s="101"/>
      <c r="D64" s="102"/>
      <c r="E64" s="102"/>
      <c r="F64" s="102"/>
      <c r="G64" s="102"/>
      <c r="H64" s="102"/>
      <c r="I64" s="102"/>
      <c r="J64" s="102"/>
      <c r="K64" s="59"/>
    </row>
    <row r="65" spans="1:11" customFormat="1" x14ac:dyDescent="0.2">
      <c r="A65" s="59"/>
      <c r="B65" s="100"/>
      <c r="C65" s="101"/>
      <c r="D65" s="102"/>
      <c r="E65" s="102"/>
      <c r="F65" s="102"/>
      <c r="G65" s="102"/>
      <c r="H65" s="102"/>
      <c r="I65" s="102"/>
      <c r="J65" s="102"/>
      <c r="K65" s="59"/>
    </row>
    <row r="66" spans="1:11" customFormat="1" x14ac:dyDescent="0.2">
      <c r="A66" s="59"/>
      <c r="B66" s="100"/>
      <c r="C66" s="101"/>
      <c r="D66" s="102"/>
      <c r="E66" s="102"/>
      <c r="F66" s="102"/>
      <c r="G66" s="102"/>
      <c r="H66" s="102"/>
      <c r="I66" s="102"/>
      <c r="J66" s="102"/>
      <c r="K66" s="59"/>
    </row>
    <row r="67" spans="1:11" customFormat="1" x14ac:dyDescent="0.2">
      <c r="A67" s="59"/>
      <c r="B67" s="100"/>
      <c r="C67" s="101"/>
      <c r="D67" s="102"/>
      <c r="E67" s="102"/>
      <c r="F67" s="102"/>
      <c r="G67" s="102"/>
      <c r="H67" s="102"/>
      <c r="I67" s="102"/>
      <c r="J67" s="102"/>
      <c r="K67" s="59"/>
    </row>
    <row r="68" spans="1:11" customFormat="1" x14ac:dyDescent="0.2">
      <c r="A68" s="59"/>
      <c r="B68" s="100"/>
      <c r="C68" s="101"/>
      <c r="D68" s="102"/>
      <c r="E68" s="102"/>
      <c r="F68" s="102"/>
      <c r="G68" s="102"/>
      <c r="H68" s="102"/>
      <c r="I68" s="102"/>
      <c r="J68" s="102"/>
      <c r="K68" s="59"/>
    </row>
    <row r="69" spans="1:11" customFormat="1" x14ac:dyDescent="0.2">
      <c r="A69" s="59"/>
      <c r="B69" s="100"/>
      <c r="C69" s="101"/>
      <c r="D69" s="102"/>
      <c r="E69" s="102"/>
      <c r="F69" s="102"/>
      <c r="G69" s="102"/>
      <c r="H69" s="102"/>
      <c r="I69" s="102"/>
      <c r="J69" s="102"/>
      <c r="K69" s="59"/>
    </row>
    <row r="70" spans="1:11" customFormat="1" x14ac:dyDescent="0.2">
      <c r="A70" s="59"/>
      <c r="B70" s="100"/>
      <c r="C70" s="101"/>
      <c r="D70" s="102"/>
      <c r="E70" s="102"/>
      <c r="F70" s="102"/>
      <c r="G70" s="102"/>
      <c r="H70" s="102"/>
      <c r="I70" s="102"/>
      <c r="J70" s="102"/>
      <c r="K70" s="59"/>
    </row>
    <row r="71" spans="1:11" customFormat="1" x14ac:dyDescent="0.2">
      <c r="A71" s="59"/>
      <c r="B71" s="100"/>
      <c r="C71" s="101"/>
      <c r="D71" s="102"/>
      <c r="E71" s="102"/>
      <c r="F71" s="102"/>
      <c r="G71" s="102"/>
      <c r="H71" s="102"/>
      <c r="I71" s="102"/>
      <c r="J71" s="102"/>
      <c r="K71" s="59"/>
    </row>
    <row r="72" spans="1:11" customFormat="1" x14ac:dyDescent="0.2">
      <c r="A72" s="59"/>
      <c r="B72" s="100"/>
      <c r="C72" s="101"/>
      <c r="D72" s="102"/>
      <c r="E72" s="102"/>
      <c r="F72" s="102"/>
      <c r="G72" s="102"/>
      <c r="H72" s="102"/>
      <c r="I72" s="102"/>
      <c r="J72" s="102"/>
      <c r="K72" s="59"/>
    </row>
    <row r="73" spans="1:11" customFormat="1" x14ac:dyDescent="0.2">
      <c r="A73" s="59"/>
      <c r="B73" s="100"/>
      <c r="C73" s="101"/>
      <c r="D73" s="102"/>
      <c r="E73" s="102"/>
      <c r="F73" s="102"/>
      <c r="G73" s="102"/>
      <c r="H73" s="102"/>
      <c r="I73" s="102"/>
      <c r="J73" s="102"/>
      <c r="K73" s="59"/>
    </row>
    <row r="74" spans="1:11" customFormat="1" x14ac:dyDescent="0.2">
      <c r="A74" s="59"/>
      <c r="B74" s="100"/>
      <c r="C74" s="101"/>
      <c r="D74" s="102"/>
      <c r="E74" s="102"/>
      <c r="F74" s="102"/>
      <c r="G74" s="102"/>
      <c r="H74" s="102"/>
      <c r="I74" s="102"/>
      <c r="J74" s="102"/>
      <c r="K74" s="59"/>
    </row>
    <row r="75" spans="1:11" customFormat="1" x14ac:dyDescent="0.2">
      <c r="A75" s="59"/>
      <c r="B75" s="100"/>
      <c r="C75" s="101"/>
      <c r="D75" s="102"/>
      <c r="E75" s="102"/>
      <c r="F75" s="102"/>
      <c r="G75" s="102"/>
      <c r="H75" s="102"/>
      <c r="I75" s="102"/>
      <c r="J75" s="102"/>
      <c r="K75" s="59"/>
    </row>
    <row r="76" spans="1:11" customFormat="1" x14ac:dyDescent="0.2">
      <c r="A76" s="59"/>
      <c r="B76" s="100"/>
      <c r="C76" s="101"/>
      <c r="D76" s="102"/>
      <c r="E76" s="102"/>
      <c r="F76" s="102"/>
      <c r="G76" s="102"/>
      <c r="H76" s="102"/>
      <c r="I76" s="102"/>
      <c r="J76" s="102"/>
      <c r="K76" s="59"/>
    </row>
    <row r="77" spans="1:11" customFormat="1" x14ac:dyDescent="0.2">
      <c r="A77" s="59"/>
      <c r="B77" s="100"/>
      <c r="C77" s="101"/>
      <c r="D77" s="102"/>
      <c r="E77" s="102"/>
      <c r="F77" s="102"/>
      <c r="G77" s="102"/>
      <c r="H77" s="102"/>
      <c r="I77" s="102"/>
      <c r="J77" s="102"/>
      <c r="K77" s="59"/>
    </row>
    <row r="78" spans="1:11" customFormat="1" x14ac:dyDescent="0.2">
      <c r="A78" s="59"/>
      <c r="B78" s="100"/>
      <c r="C78" s="101"/>
      <c r="D78" s="102"/>
      <c r="E78" s="102"/>
      <c r="F78" s="102"/>
      <c r="G78" s="102"/>
      <c r="H78" s="102"/>
      <c r="I78" s="102"/>
      <c r="J78" s="102"/>
      <c r="K78" s="59"/>
    </row>
    <row r="79" spans="1:11" customFormat="1" x14ac:dyDescent="0.2">
      <c r="A79" s="59"/>
      <c r="B79" s="100"/>
      <c r="C79" s="101"/>
      <c r="D79" s="102"/>
      <c r="E79" s="102"/>
      <c r="F79" s="102"/>
      <c r="G79" s="102"/>
      <c r="H79" s="102"/>
      <c r="I79" s="102"/>
      <c r="J79" s="102"/>
      <c r="K79" s="59"/>
    </row>
    <row r="80" spans="1:11" customFormat="1" x14ac:dyDescent="0.2">
      <c r="A80" s="59"/>
      <c r="B80" s="100"/>
      <c r="C80" s="101"/>
      <c r="D80" s="102"/>
      <c r="E80" s="102"/>
      <c r="F80" s="102"/>
      <c r="G80" s="102"/>
      <c r="H80" s="102"/>
      <c r="I80" s="102"/>
      <c r="J80" s="102"/>
      <c r="K80" s="59"/>
    </row>
    <row r="81" spans="1:11" customFormat="1" x14ac:dyDescent="0.2">
      <c r="A81" s="59"/>
      <c r="B81" s="100"/>
      <c r="C81" s="101"/>
      <c r="D81" s="102"/>
      <c r="E81" s="102"/>
      <c r="F81" s="102"/>
      <c r="G81" s="102"/>
      <c r="H81" s="102"/>
      <c r="I81" s="102"/>
      <c r="J81" s="102"/>
      <c r="K81" s="59"/>
    </row>
    <row r="82" spans="1:11" customFormat="1" x14ac:dyDescent="0.2">
      <c r="A82" s="59"/>
      <c r="B82" s="100"/>
      <c r="C82" s="101"/>
      <c r="D82" s="102"/>
      <c r="E82" s="102"/>
      <c r="F82" s="102"/>
      <c r="G82" s="102"/>
      <c r="H82" s="102"/>
      <c r="I82" s="102"/>
      <c r="J82" s="102"/>
      <c r="K82" s="59"/>
    </row>
    <row r="83" spans="1:11" customFormat="1" x14ac:dyDescent="0.2">
      <c r="A83" s="59"/>
      <c r="B83" s="100"/>
      <c r="C83" s="101"/>
      <c r="D83" s="102"/>
      <c r="E83" s="102"/>
      <c r="F83" s="102"/>
      <c r="G83" s="102"/>
      <c r="H83" s="102"/>
      <c r="I83" s="102"/>
      <c r="J83" s="102"/>
      <c r="K83" s="59"/>
    </row>
    <row r="84" spans="1:11" customFormat="1" x14ac:dyDescent="0.2">
      <c r="A84" s="59"/>
      <c r="B84" s="100"/>
      <c r="C84" s="101"/>
      <c r="D84" s="102"/>
      <c r="E84" s="102"/>
      <c r="F84" s="102"/>
      <c r="G84" s="102"/>
      <c r="H84" s="102"/>
      <c r="I84" s="102"/>
      <c r="J84" s="102"/>
      <c r="K84" s="59"/>
    </row>
    <row r="85" spans="1:11" customFormat="1" x14ac:dyDescent="0.2">
      <c r="A85" s="59"/>
      <c r="B85" s="100"/>
      <c r="C85" s="101"/>
      <c r="D85" s="102"/>
      <c r="E85" s="102"/>
      <c r="F85" s="102"/>
      <c r="G85" s="102"/>
      <c r="H85" s="102"/>
      <c r="I85" s="102"/>
      <c r="J85" s="102"/>
      <c r="K85" s="59"/>
    </row>
    <row r="86" spans="1:11" customFormat="1" x14ac:dyDescent="0.2">
      <c r="A86" s="59"/>
      <c r="B86" s="100"/>
      <c r="C86" s="101"/>
      <c r="D86" s="102"/>
      <c r="E86" s="102"/>
      <c r="F86" s="102"/>
      <c r="G86" s="102"/>
      <c r="H86" s="102"/>
      <c r="I86" s="102"/>
      <c r="J86" s="102"/>
      <c r="K86" s="59"/>
    </row>
    <row r="87" spans="1:11" customFormat="1" x14ac:dyDescent="0.2">
      <c r="A87" s="59"/>
      <c r="B87" s="100"/>
      <c r="C87" s="101"/>
      <c r="D87" s="102"/>
      <c r="E87" s="102"/>
      <c r="F87" s="102"/>
      <c r="G87" s="102"/>
      <c r="H87" s="102"/>
      <c r="I87" s="102"/>
      <c r="J87" s="102"/>
      <c r="K87" s="59"/>
    </row>
    <row r="88" spans="1:11" customFormat="1" x14ac:dyDescent="0.2">
      <c r="A88" s="59"/>
      <c r="B88" s="100"/>
      <c r="C88" s="101"/>
      <c r="D88" s="102"/>
      <c r="E88" s="102"/>
      <c r="F88" s="102"/>
      <c r="G88" s="102"/>
      <c r="H88" s="102"/>
      <c r="I88" s="102"/>
      <c r="J88" s="102"/>
      <c r="K88" s="59"/>
    </row>
    <row r="89" spans="1:11" customFormat="1" x14ac:dyDescent="0.2">
      <c r="A89" s="59"/>
      <c r="B89" s="100"/>
      <c r="C89" s="101"/>
      <c r="D89" s="102"/>
      <c r="E89" s="102"/>
      <c r="F89" s="102"/>
      <c r="G89" s="102"/>
      <c r="H89" s="102"/>
      <c r="I89" s="102"/>
      <c r="J89" s="102"/>
      <c r="K89" s="59"/>
    </row>
    <row r="90" spans="1:11" customFormat="1" x14ac:dyDescent="0.2">
      <c r="A90" s="59"/>
      <c r="B90" s="100"/>
      <c r="C90" s="101"/>
      <c r="D90" s="102"/>
      <c r="E90" s="102"/>
      <c r="F90" s="102"/>
      <c r="G90" s="102"/>
      <c r="H90" s="102"/>
      <c r="I90" s="102"/>
      <c r="J90" s="102"/>
      <c r="K90" s="59"/>
    </row>
    <row r="91" spans="1:11" customFormat="1" x14ac:dyDescent="0.2">
      <c r="A91" s="59"/>
      <c r="B91" s="100"/>
      <c r="C91" s="101"/>
      <c r="D91" s="102"/>
      <c r="E91" s="102"/>
      <c r="F91" s="102"/>
      <c r="G91" s="102"/>
      <c r="H91" s="102"/>
      <c r="I91" s="102"/>
      <c r="J91" s="102"/>
      <c r="K91" s="59"/>
    </row>
    <row r="92" spans="1:11" customFormat="1" x14ac:dyDescent="0.2">
      <c r="A92" s="59"/>
      <c r="B92" s="100"/>
      <c r="C92" s="101"/>
      <c r="D92" s="102"/>
      <c r="E92" s="102"/>
      <c r="F92" s="102"/>
      <c r="G92" s="102"/>
      <c r="H92" s="102"/>
      <c r="I92" s="102"/>
      <c r="J92" s="102"/>
      <c r="K92" s="59"/>
    </row>
    <row r="93" spans="1:11" customFormat="1" x14ac:dyDescent="0.2">
      <c r="A93" s="59"/>
      <c r="B93" s="100"/>
      <c r="C93" s="101"/>
      <c r="D93" s="102"/>
      <c r="E93" s="102"/>
      <c r="F93" s="102"/>
      <c r="G93" s="102"/>
      <c r="H93" s="102"/>
      <c r="I93" s="102"/>
      <c r="J93" s="102"/>
      <c r="K93" s="59"/>
    </row>
    <row r="94" spans="1:11" customFormat="1" x14ac:dyDescent="0.2">
      <c r="A94" s="59"/>
      <c r="B94" s="100"/>
      <c r="C94" s="101"/>
      <c r="D94" s="102"/>
      <c r="E94" s="102"/>
      <c r="F94" s="102"/>
      <c r="G94" s="102"/>
      <c r="H94" s="102"/>
      <c r="I94" s="102"/>
      <c r="J94" s="102"/>
      <c r="K94" s="59"/>
    </row>
    <row r="95" spans="1:11" customFormat="1" x14ac:dyDescent="0.2">
      <c r="A95" s="59"/>
      <c r="B95" s="100"/>
      <c r="C95" s="101"/>
      <c r="D95" s="102"/>
      <c r="E95" s="102"/>
      <c r="F95" s="102"/>
      <c r="G95" s="102"/>
      <c r="H95" s="102"/>
      <c r="I95" s="102"/>
      <c r="J95" s="102"/>
      <c r="K95" s="59"/>
    </row>
    <row r="96" spans="1:11" customFormat="1" x14ac:dyDescent="0.2">
      <c r="A96" s="59"/>
      <c r="B96" s="100"/>
      <c r="C96" s="101"/>
      <c r="D96" s="102"/>
      <c r="E96" s="102"/>
      <c r="F96" s="102"/>
      <c r="G96" s="102"/>
      <c r="H96" s="102"/>
      <c r="I96" s="102"/>
      <c r="J96" s="102"/>
      <c r="K96" s="59"/>
    </row>
    <row r="97" spans="1:11" customFormat="1" x14ac:dyDescent="0.2">
      <c r="A97" s="59"/>
      <c r="B97" s="100"/>
      <c r="C97" s="101"/>
      <c r="D97" s="102"/>
      <c r="E97" s="102"/>
      <c r="F97" s="102"/>
      <c r="G97" s="102"/>
      <c r="H97" s="102"/>
      <c r="I97" s="102"/>
      <c r="J97" s="102"/>
      <c r="K97" s="59"/>
    </row>
    <row r="98" spans="1:11" customFormat="1" x14ac:dyDescent="0.2">
      <c r="A98" s="59"/>
      <c r="B98" s="100"/>
      <c r="C98" s="101"/>
      <c r="D98" s="102"/>
      <c r="E98" s="102"/>
      <c r="F98" s="102"/>
      <c r="G98" s="102"/>
      <c r="H98" s="102"/>
      <c r="I98" s="102"/>
      <c r="J98" s="102"/>
      <c r="K98" s="59"/>
    </row>
    <row r="99" spans="1:11" customFormat="1" x14ac:dyDescent="0.2">
      <c r="A99" s="59"/>
      <c r="B99" s="100"/>
      <c r="C99" s="101"/>
      <c r="D99" s="102"/>
      <c r="E99" s="102"/>
      <c r="F99" s="102"/>
      <c r="G99" s="102"/>
      <c r="H99" s="102"/>
      <c r="I99" s="102"/>
      <c r="J99" s="102"/>
      <c r="K99" s="59"/>
    </row>
    <row r="100" spans="1:11" customFormat="1" x14ac:dyDescent="0.2">
      <c r="A100" s="59"/>
      <c r="B100" s="100"/>
      <c r="C100" s="101"/>
      <c r="D100" s="102"/>
      <c r="E100" s="102"/>
      <c r="F100" s="102"/>
      <c r="G100" s="102"/>
      <c r="H100" s="102"/>
      <c r="I100" s="102"/>
      <c r="J100" s="102"/>
      <c r="K100" s="59"/>
    </row>
    <row r="101" spans="1:11" customFormat="1" x14ac:dyDescent="0.2">
      <c r="A101" s="59"/>
      <c r="B101" s="100"/>
      <c r="C101" s="101"/>
      <c r="D101" s="102"/>
      <c r="E101" s="102"/>
      <c r="F101" s="102"/>
      <c r="G101" s="102"/>
      <c r="H101" s="102"/>
      <c r="I101" s="102"/>
      <c r="J101" s="102"/>
      <c r="K101" s="59"/>
    </row>
    <row r="102" spans="1:11" customFormat="1" x14ac:dyDescent="0.2">
      <c r="A102" s="59"/>
      <c r="B102" s="100"/>
      <c r="C102" s="101"/>
      <c r="D102" s="102"/>
      <c r="E102" s="102"/>
      <c r="F102" s="102"/>
      <c r="G102" s="102"/>
      <c r="H102" s="102"/>
      <c r="I102" s="102"/>
      <c r="J102" s="102"/>
      <c r="K102" s="59"/>
    </row>
    <row r="103" spans="1:11" customFormat="1" x14ac:dyDescent="0.2">
      <c r="A103" s="59"/>
      <c r="B103" s="100"/>
      <c r="C103" s="101"/>
      <c r="D103" s="102"/>
      <c r="E103" s="102"/>
      <c r="F103" s="102"/>
      <c r="G103" s="102"/>
      <c r="H103" s="102"/>
      <c r="I103" s="102"/>
      <c r="J103" s="102"/>
      <c r="K103" s="59"/>
    </row>
    <row r="104" spans="1:11" customFormat="1" x14ac:dyDescent="0.2">
      <c r="A104" s="59"/>
      <c r="B104" s="100"/>
      <c r="C104" s="101"/>
      <c r="D104" s="102"/>
      <c r="E104" s="102"/>
      <c r="F104" s="102"/>
      <c r="G104" s="102"/>
      <c r="H104" s="102"/>
      <c r="I104" s="102"/>
      <c r="J104" s="102"/>
      <c r="K104" s="59"/>
    </row>
    <row r="105" spans="1:11" customFormat="1" x14ac:dyDescent="0.2">
      <c r="A105" s="59"/>
      <c r="B105" s="100"/>
      <c r="C105" s="101"/>
      <c r="D105" s="102"/>
      <c r="E105" s="102"/>
      <c r="F105" s="102"/>
      <c r="G105" s="102"/>
      <c r="H105" s="102"/>
      <c r="I105" s="102"/>
      <c r="J105" s="102"/>
      <c r="K105" s="59"/>
    </row>
    <row r="106" spans="1:11" customFormat="1" x14ac:dyDescent="0.2">
      <c r="A106" s="59"/>
      <c r="B106" s="100"/>
      <c r="C106" s="101"/>
      <c r="D106" s="102"/>
      <c r="E106" s="102"/>
      <c r="F106" s="102"/>
      <c r="G106" s="102"/>
      <c r="H106" s="102"/>
      <c r="I106" s="102"/>
      <c r="J106" s="102"/>
      <c r="K106" s="59"/>
    </row>
    <row r="107" spans="1:11" customFormat="1" x14ac:dyDescent="0.2">
      <c r="A107" s="59"/>
      <c r="B107" s="100"/>
      <c r="C107" s="101"/>
      <c r="D107" s="102"/>
      <c r="E107" s="102"/>
      <c r="F107" s="102"/>
      <c r="G107" s="102"/>
      <c r="H107" s="102"/>
      <c r="I107" s="102"/>
      <c r="J107" s="102"/>
      <c r="K107" s="59"/>
    </row>
    <row r="108" spans="1:11" customFormat="1" x14ac:dyDescent="0.2">
      <c r="A108" s="59"/>
      <c r="B108" s="100"/>
      <c r="C108" s="101"/>
      <c r="D108" s="102"/>
      <c r="E108" s="102"/>
      <c r="F108" s="102"/>
      <c r="G108" s="102"/>
      <c r="H108" s="102"/>
      <c r="I108" s="102"/>
      <c r="J108" s="102"/>
      <c r="K108" s="59"/>
    </row>
    <row r="109" spans="1:11" customFormat="1" x14ac:dyDescent="0.2">
      <c r="A109" s="59"/>
      <c r="B109" s="100"/>
      <c r="C109" s="101"/>
      <c r="D109" s="102"/>
      <c r="E109" s="102"/>
      <c r="F109" s="102"/>
      <c r="G109" s="102"/>
      <c r="H109" s="102"/>
      <c r="I109" s="102"/>
      <c r="J109" s="102"/>
      <c r="K109" s="59"/>
    </row>
    <row r="110" spans="1:11" customFormat="1" x14ac:dyDescent="0.2">
      <c r="A110" s="59"/>
      <c r="B110" s="100"/>
      <c r="C110" s="101"/>
      <c r="D110" s="102"/>
      <c r="E110" s="102"/>
      <c r="F110" s="102"/>
      <c r="G110" s="102"/>
      <c r="H110" s="102"/>
      <c r="I110" s="102"/>
      <c r="J110" s="102"/>
      <c r="K110" s="59"/>
    </row>
    <row r="111" spans="1:11" customFormat="1" x14ac:dyDescent="0.2">
      <c r="A111" s="59"/>
      <c r="B111" s="100"/>
      <c r="C111" s="101"/>
      <c r="D111" s="102"/>
      <c r="E111" s="102"/>
      <c r="F111" s="102"/>
      <c r="G111" s="102"/>
      <c r="H111" s="102"/>
      <c r="I111" s="102"/>
      <c r="J111" s="102"/>
      <c r="K111" s="59"/>
    </row>
    <row r="112" spans="1:11" customFormat="1" x14ac:dyDescent="0.2">
      <c r="A112" s="59"/>
      <c r="B112" s="100"/>
      <c r="C112" s="101"/>
      <c r="D112" s="102"/>
      <c r="E112" s="102"/>
      <c r="F112" s="102"/>
      <c r="G112" s="102"/>
      <c r="H112" s="102"/>
      <c r="I112" s="102"/>
      <c r="J112" s="102"/>
      <c r="K112" s="59"/>
    </row>
    <row r="113" spans="1:11" customFormat="1" x14ac:dyDescent="0.2">
      <c r="A113" s="59"/>
      <c r="B113" s="100"/>
      <c r="C113" s="101"/>
      <c r="D113" s="102"/>
      <c r="E113" s="102"/>
      <c r="F113" s="102"/>
      <c r="G113" s="102"/>
      <c r="H113" s="102"/>
      <c r="I113" s="102"/>
      <c r="J113" s="102"/>
      <c r="K113" s="59"/>
    </row>
    <row r="114" spans="1:11" customFormat="1" x14ac:dyDescent="0.2">
      <c r="A114" s="59"/>
      <c r="B114" s="100"/>
      <c r="C114" s="101"/>
      <c r="D114" s="102"/>
      <c r="E114" s="102"/>
      <c r="F114" s="102"/>
      <c r="G114" s="102"/>
      <c r="H114" s="102"/>
      <c r="I114" s="102"/>
      <c r="J114" s="102"/>
      <c r="K114" s="59"/>
    </row>
    <row r="115" spans="1:11" customFormat="1" x14ac:dyDescent="0.2">
      <c r="A115" s="59"/>
      <c r="B115" s="100"/>
      <c r="C115" s="101"/>
      <c r="D115" s="102"/>
      <c r="E115" s="102"/>
      <c r="F115" s="102"/>
      <c r="G115" s="102"/>
      <c r="H115" s="102"/>
      <c r="I115" s="102"/>
      <c r="J115" s="102"/>
      <c r="K115" s="59"/>
    </row>
    <row r="116" spans="1:11" customFormat="1" x14ac:dyDescent="0.2">
      <c r="A116" s="59"/>
      <c r="B116" s="100"/>
      <c r="C116" s="101"/>
      <c r="D116" s="102"/>
      <c r="E116" s="102"/>
      <c r="F116" s="102"/>
      <c r="G116" s="102"/>
      <c r="H116" s="102"/>
      <c r="I116" s="102"/>
      <c r="J116" s="102"/>
      <c r="K116" s="59"/>
    </row>
    <row r="117" spans="1:11" customFormat="1" x14ac:dyDescent="0.2">
      <c r="A117" s="59"/>
      <c r="B117" s="100"/>
      <c r="C117" s="101"/>
      <c r="D117" s="102"/>
      <c r="E117" s="102"/>
      <c r="F117" s="102"/>
      <c r="G117" s="102"/>
      <c r="H117" s="102"/>
      <c r="I117" s="102"/>
      <c r="J117" s="102"/>
      <c r="K117" s="59"/>
    </row>
    <row r="118" spans="1:11" customFormat="1" x14ac:dyDescent="0.2">
      <c r="A118" s="59"/>
      <c r="B118" s="100"/>
      <c r="C118" s="101"/>
      <c r="D118" s="102"/>
      <c r="E118" s="102"/>
      <c r="F118" s="102"/>
      <c r="G118" s="102"/>
      <c r="H118" s="102"/>
      <c r="I118" s="102"/>
      <c r="J118" s="102"/>
      <c r="K118" s="59"/>
    </row>
    <row r="119" spans="1:11" customFormat="1" x14ac:dyDescent="0.2">
      <c r="A119" s="59"/>
      <c r="B119" s="100"/>
      <c r="C119" s="101"/>
      <c r="D119" s="102"/>
      <c r="E119" s="102"/>
      <c r="F119" s="102"/>
      <c r="G119" s="102"/>
      <c r="H119" s="102"/>
      <c r="I119" s="102"/>
      <c r="J119" s="102"/>
      <c r="K119" s="59"/>
    </row>
    <row r="120" spans="1:11" customFormat="1" x14ac:dyDescent="0.2">
      <c r="A120" s="59"/>
      <c r="B120" s="100"/>
      <c r="C120" s="101"/>
      <c r="D120" s="102"/>
      <c r="E120" s="102"/>
      <c r="F120" s="102"/>
      <c r="G120" s="102"/>
      <c r="H120" s="102"/>
      <c r="I120" s="102"/>
      <c r="J120" s="102"/>
      <c r="K120" s="59"/>
    </row>
    <row r="121" spans="1:11" customFormat="1" x14ac:dyDescent="0.2">
      <c r="A121" s="59"/>
      <c r="B121" s="100"/>
      <c r="C121" s="101"/>
      <c r="D121" s="102"/>
      <c r="E121" s="102"/>
      <c r="F121" s="102"/>
      <c r="G121" s="102"/>
      <c r="H121" s="102"/>
      <c r="I121" s="102"/>
      <c r="J121" s="102"/>
      <c r="K121" s="59"/>
    </row>
    <row r="122" spans="1:11" customFormat="1" x14ac:dyDescent="0.2">
      <c r="A122" s="59"/>
      <c r="B122" s="100"/>
      <c r="C122" s="101"/>
      <c r="D122" s="102"/>
      <c r="E122" s="102"/>
      <c r="F122" s="102"/>
      <c r="G122" s="102"/>
      <c r="H122" s="102"/>
      <c r="I122" s="102"/>
      <c r="J122" s="102"/>
      <c r="K122" s="59"/>
    </row>
    <row r="123" spans="1:11" customFormat="1" x14ac:dyDescent="0.2">
      <c r="A123" s="59"/>
      <c r="B123" s="100"/>
      <c r="C123" s="101"/>
      <c r="D123" s="102"/>
      <c r="E123" s="102"/>
      <c r="F123" s="102"/>
      <c r="G123" s="102"/>
      <c r="H123" s="102"/>
      <c r="I123" s="102"/>
      <c r="J123" s="102"/>
      <c r="K123" s="59"/>
    </row>
    <row r="124" spans="1:11" customFormat="1" x14ac:dyDescent="0.2">
      <c r="A124" s="59"/>
      <c r="B124" s="100"/>
      <c r="C124" s="101"/>
      <c r="D124" s="102"/>
      <c r="E124" s="102"/>
      <c r="F124" s="102"/>
      <c r="G124" s="102"/>
      <c r="H124" s="102"/>
      <c r="I124" s="102"/>
      <c r="J124" s="102"/>
      <c r="K124" s="59"/>
    </row>
    <row r="125" spans="1:11" customFormat="1" x14ac:dyDescent="0.2">
      <c r="A125" s="59"/>
      <c r="B125" s="100"/>
      <c r="C125" s="101"/>
      <c r="D125" s="102"/>
      <c r="E125" s="102"/>
      <c r="F125" s="102"/>
      <c r="G125" s="102"/>
      <c r="H125" s="102"/>
      <c r="I125" s="102"/>
      <c r="J125" s="102"/>
      <c r="K125" s="59"/>
    </row>
    <row r="126" spans="1:11" customFormat="1" x14ac:dyDescent="0.2">
      <c r="A126" s="59"/>
      <c r="B126" s="100"/>
      <c r="C126" s="101"/>
      <c r="D126" s="102"/>
      <c r="E126" s="102"/>
      <c r="F126" s="102"/>
      <c r="G126" s="102"/>
      <c r="H126" s="102"/>
      <c r="I126" s="102"/>
      <c r="J126" s="102"/>
      <c r="K126" s="59"/>
    </row>
    <row r="127" spans="1:11" customFormat="1" x14ac:dyDescent="0.2">
      <c r="A127" s="59"/>
      <c r="B127" s="100"/>
      <c r="C127" s="101"/>
      <c r="D127" s="102"/>
      <c r="E127" s="102"/>
      <c r="F127" s="102"/>
      <c r="G127" s="102"/>
      <c r="H127" s="102"/>
      <c r="I127" s="102"/>
      <c r="J127" s="102"/>
      <c r="K127" s="59"/>
    </row>
    <row r="128" spans="1:11" customFormat="1" x14ac:dyDescent="0.2">
      <c r="A128" s="59"/>
      <c r="B128" s="100"/>
      <c r="C128" s="101"/>
      <c r="D128" s="102"/>
      <c r="E128" s="102"/>
      <c r="F128" s="102"/>
      <c r="G128" s="102"/>
      <c r="H128" s="102"/>
      <c r="I128" s="102"/>
      <c r="J128" s="102"/>
      <c r="K128" s="59"/>
    </row>
    <row r="129" spans="1:11" customFormat="1" x14ac:dyDescent="0.2">
      <c r="A129" s="59"/>
      <c r="B129" s="100"/>
      <c r="C129" s="101"/>
      <c r="D129" s="102"/>
      <c r="E129" s="102"/>
      <c r="F129" s="102"/>
      <c r="G129" s="102"/>
      <c r="H129" s="102"/>
      <c r="I129" s="102"/>
      <c r="J129" s="102"/>
      <c r="K129" s="59"/>
    </row>
    <row r="130" spans="1:11" customFormat="1" x14ac:dyDescent="0.2">
      <c r="A130" s="59"/>
      <c r="B130" s="100"/>
      <c r="C130" s="101"/>
      <c r="D130" s="102"/>
      <c r="E130" s="102"/>
      <c r="F130" s="102"/>
      <c r="G130" s="102"/>
      <c r="H130" s="102"/>
      <c r="I130" s="102"/>
      <c r="J130" s="102"/>
      <c r="K130" s="59"/>
    </row>
    <row r="131" spans="1:11" customFormat="1" x14ac:dyDescent="0.2">
      <c r="A131" s="59"/>
      <c r="B131" s="100"/>
      <c r="C131" s="101"/>
      <c r="D131" s="102"/>
      <c r="E131" s="102"/>
      <c r="F131" s="102"/>
      <c r="G131" s="102"/>
      <c r="H131" s="102"/>
      <c r="I131" s="102"/>
      <c r="J131" s="102"/>
      <c r="K131" s="59"/>
    </row>
    <row r="132" spans="1:11" customFormat="1" x14ac:dyDescent="0.2">
      <c r="A132" s="59"/>
      <c r="B132" s="100"/>
      <c r="C132" s="101"/>
      <c r="D132" s="102"/>
      <c r="E132" s="102"/>
      <c r="F132" s="102"/>
      <c r="G132" s="102"/>
      <c r="H132" s="102"/>
      <c r="I132" s="102"/>
      <c r="J132" s="102"/>
      <c r="K132" s="59"/>
    </row>
    <row r="133" spans="1:11" customFormat="1" x14ac:dyDescent="0.2">
      <c r="A133" s="59"/>
      <c r="B133" s="100"/>
      <c r="C133" s="101"/>
      <c r="D133" s="102"/>
      <c r="E133" s="102"/>
      <c r="F133" s="102"/>
      <c r="G133" s="102"/>
      <c r="H133" s="102"/>
      <c r="I133" s="102"/>
      <c r="J133" s="102"/>
      <c r="K133" s="59"/>
    </row>
    <row r="134" spans="1:11" customFormat="1" x14ac:dyDescent="0.2">
      <c r="A134" s="59"/>
      <c r="B134" s="100"/>
      <c r="C134" s="101"/>
      <c r="D134" s="102"/>
      <c r="E134" s="102"/>
      <c r="F134" s="102"/>
      <c r="G134" s="102"/>
      <c r="H134" s="102"/>
      <c r="I134" s="102"/>
      <c r="J134" s="102"/>
      <c r="K134" s="59"/>
    </row>
    <row r="135" spans="1:11" customFormat="1" x14ac:dyDescent="0.2">
      <c r="A135" s="59"/>
      <c r="B135" s="100"/>
      <c r="C135" s="101"/>
      <c r="D135" s="102"/>
      <c r="E135" s="102"/>
      <c r="F135" s="102"/>
      <c r="G135" s="102"/>
      <c r="H135" s="102"/>
      <c r="I135" s="102"/>
      <c r="J135" s="102"/>
      <c r="K135" s="59"/>
    </row>
    <row r="136" spans="1:11" customFormat="1" x14ac:dyDescent="0.2">
      <c r="A136" s="59"/>
      <c r="B136" s="100"/>
      <c r="C136" s="101"/>
      <c r="D136" s="102"/>
      <c r="E136" s="102"/>
      <c r="F136" s="102"/>
      <c r="G136" s="102"/>
      <c r="H136" s="102"/>
      <c r="I136" s="102"/>
      <c r="J136" s="102"/>
      <c r="K136" s="59"/>
    </row>
    <row r="137" spans="1:11" customFormat="1" x14ac:dyDescent="0.2">
      <c r="A137" s="59"/>
      <c r="B137" s="100"/>
      <c r="C137" s="101"/>
      <c r="D137" s="102"/>
      <c r="E137" s="102"/>
      <c r="F137" s="102"/>
      <c r="G137" s="102"/>
      <c r="H137" s="102"/>
      <c r="I137" s="102"/>
      <c r="J137" s="102"/>
      <c r="K137" s="59"/>
    </row>
    <row r="138" spans="1:11" customFormat="1" x14ac:dyDescent="0.2">
      <c r="A138" s="59"/>
      <c r="B138" s="100"/>
      <c r="C138" s="101"/>
      <c r="D138" s="102"/>
      <c r="E138" s="102"/>
      <c r="F138" s="102"/>
      <c r="G138" s="102"/>
      <c r="H138" s="102"/>
      <c r="I138" s="102"/>
      <c r="J138" s="102"/>
      <c r="K138" s="59"/>
    </row>
    <row r="139" spans="1:11" customFormat="1" x14ac:dyDescent="0.2">
      <c r="A139" s="59"/>
      <c r="B139" s="100"/>
      <c r="C139" s="101"/>
      <c r="D139" s="102"/>
      <c r="E139" s="102"/>
      <c r="F139" s="102"/>
      <c r="G139" s="102"/>
      <c r="H139" s="102"/>
      <c r="I139" s="102"/>
      <c r="J139" s="102"/>
      <c r="K139" s="59"/>
    </row>
    <row r="140" spans="1:11" customFormat="1" x14ac:dyDescent="0.2">
      <c r="A140" s="59"/>
      <c r="B140" s="100"/>
      <c r="C140" s="101"/>
      <c r="D140" s="102"/>
      <c r="E140" s="102"/>
      <c r="F140" s="102"/>
      <c r="G140" s="102"/>
      <c r="H140" s="102"/>
      <c r="I140" s="102"/>
      <c r="J140" s="102"/>
      <c r="K140" s="59"/>
    </row>
    <row r="141" spans="1:11" customFormat="1" x14ac:dyDescent="0.2">
      <c r="A141" s="59"/>
      <c r="B141" s="100"/>
      <c r="C141" s="101"/>
      <c r="D141" s="102"/>
      <c r="E141" s="102"/>
      <c r="F141" s="102"/>
      <c r="G141" s="102"/>
      <c r="H141" s="102"/>
      <c r="I141" s="102"/>
      <c r="J141" s="102"/>
      <c r="K141" s="59"/>
    </row>
    <row r="142" spans="1:11" customFormat="1" x14ac:dyDescent="0.2">
      <c r="A142" s="59"/>
      <c r="B142" s="100"/>
      <c r="C142" s="101"/>
      <c r="D142" s="102"/>
      <c r="E142" s="102"/>
      <c r="F142" s="102"/>
      <c r="G142" s="102"/>
      <c r="H142" s="102"/>
      <c r="I142" s="102"/>
      <c r="J142" s="102"/>
      <c r="K142" s="59"/>
    </row>
    <row r="143" spans="1:11" customFormat="1" x14ac:dyDescent="0.2">
      <c r="A143" s="59"/>
      <c r="B143" s="100"/>
      <c r="C143" s="101"/>
      <c r="D143" s="102"/>
      <c r="E143" s="102"/>
      <c r="F143" s="102"/>
      <c r="G143" s="102"/>
      <c r="H143" s="102"/>
      <c r="I143" s="102"/>
      <c r="J143" s="102"/>
      <c r="K143" s="59"/>
    </row>
    <row r="144" spans="1:11" customFormat="1" x14ac:dyDescent="0.2">
      <c r="A144" s="59"/>
      <c r="B144" s="100"/>
      <c r="C144" s="101"/>
      <c r="D144" s="102"/>
      <c r="E144" s="102"/>
      <c r="F144" s="102"/>
      <c r="G144" s="102"/>
      <c r="H144" s="102"/>
      <c r="I144" s="102"/>
      <c r="J144" s="102"/>
      <c r="K144" s="59"/>
    </row>
    <row r="145" spans="1:11" customFormat="1" x14ac:dyDescent="0.2">
      <c r="A145" s="59"/>
      <c r="B145" s="100"/>
      <c r="C145" s="101"/>
      <c r="D145" s="102"/>
      <c r="E145" s="102"/>
      <c r="F145" s="102"/>
      <c r="G145" s="102"/>
      <c r="H145" s="102"/>
      <c r="I145" s="102"/>
      <c r="J145" s="102"/>
      <c r="K145" s="59"/>
    </row>
    <row r="146" spans="1:11" customFormat="1" x14ac:dyDescent="0.2">
      <c r="A146" s="59"/>
      <c r="B146" s="100"/>
      <c r="C146" s="101"/>
      <c r="D146" s="102"/>
      <c r="E146" s="102"/>
      <c r="F146" s="102"/>
      <c r="G146" s="102"/>
      <c r="H146" s="102"/>
      <c r="I146" s="102"/>
      <c r="J146" s="102"/>
      <c r="K146" s="59"/>
    </row>
    <row r="147" spans="1:11" customFormat="1" x14ac:dyDescent="0.2">
      <c r="A147" s="59"/>
      <c r="B147" s="100"/>
      <c r="C147" s="101"/>
      <c r="D147" s="102"/>
      <c r="E147" s="102"/>
      <c r="F147" s="102"/>
      <c r="G147" s="102"/>
      <c r="H147" s="102"/>
      <c r="I147" s="102"/>
      <c r="J147" s="102"/>
      <c r="K147" s="59"/>
    </row>
    <row r="148" spans="1:11" customFormat="1" x14ac:dyDescent="0.2">
      <c r="A148" s="59"/>
      <c r="B148" s="100"/>
      <c r="C148" s="101"/>
      <c r="D148" s="102"/>
      <c r="E148" s="102"/>
      <c r="F148" s="102"/>
      <c r="G148" s="102"/>
      <c r="H148" s="102"/>
      <c r="I148" s="102"/>
      <c r="J148" s="102"/>
      <c r="K148" s="59"/>
    </row>
    <row r="149" spans="1:11" customFormat="1" x14ac:dyDescent="0.2">
      <c r="A149" s="59"/>
      <c r="B149" s="100"/>
      <c r="C149" s="101"/>
      <c r="D149" s="102"/>
      <c r="E149" s="102"/>
      <c r="F149" s="102"/>
      <c r="G149" s="102"/>
      <c r="H149" s="102"/>
      <c r="I149" s="102"/>
      <c r="J149" s="102"/>
      <c r="K149" s="59"/>
    </row>
    <row r="150" spans="1:11" customFormat="1" x14ac:dyDescent="0.2">
      <c r="A150" s="59"/>
      <c r="B150" s="100"/>
      <c r="C150" s="101"/>
      <c r="D150" s="102"/>
      <c r="E150" s="102"/>
      <c r="F150" s="102"/>
      <c r="G150" s="102"/>
      <c r="H150" s="102"/>
      <c r="I150" s="102"/>
      <c r="J150" s="102"/>
      <c r="K150" s="59"/>
    </row>
    <row r="151" spans="1:11" customFormat="1" x14ac:dyDescent="0.2">
      <c r="A151" s="59"/>
      <c r="B151" s="100"/>
      <c r="C151" s="101"/>
      <c r="D151" s="102"/>
      <c r="E151" s="102"/>
      <c r="F151" s="102"/>
      <c r="G151" s="102"/>
      <c r="H151" s="102"/>
      <c r="I151" s="102"/>
      <c r="J151" s="102"/>
      <c r="K151" s="59"/>
    </row>
    <row r="152" spans="1:11" customFormat="1" x14ac:dyDescent="0.2">
      <c r="A152" s="59"/>
      <c r="B152" s="100"/>
      <c r="C152" s="101"/>
      <c r="D152" s="102"/>
      <c r="E152" s="102"/>
      <c r="F152" s="102"/>
      <c r="G152" s="102"/>
      <c r="H152" s="102"/>
      <c r="I152" s="102"/>
      <c r="J152" s="102"/>
      <c r="K152" s="59"/>
    </row>
    <row r="153" spans="1:11" customFormat="1" x14ac:dyDescent="0.2">
      <c r="A153" s="59"/>
      <c r="B153" s="100"/>
      <c r="C153" s="101"/>
      <c r="D153" s="102"/>
      <c r="E153" s="102"/>
      <c r="F153" s="102"/>
      <c r="G153" s="102"/>
      <c r="H153" s="102"/>
      <c r="I153" s="102"/>
      <c r="J153" s="102"/>
      <c r="K153" s="59"/>
    </row>
    <row r="154" spans="1:11" customFormat="1" x14ac:dyDescent="0.2">
      <c r="A154" s="59"/>
      <c r="B154" s="100"/>
      <c r="C154" s="101"/>
      <c r="D154" s="102"/>
      <c r="E154" s="102"/>
      <c r="F154" s="102"/>
      <c r="G154" s="102"/>
      <c r="H154" s="102"/>
      <c r="I154" s="102"/>
      <c r="J154" s="102"/>
      <c r="K154" s="59"/>
    </row>
    <row r="155" spans="1:11" customFormat="1" x14ac:dyDescent="0.2">
      <c r="A155" s="59"/>
      <c r="B155" s="100"/>
      <c r="C155" s="101"/>
      <c r="D155" s="102"/>
      <c r="E155" s="102"/>
      <c r="F155" s="102"/>
      <c r="G155" s="102"/>
      <c r="H155" s="102"/>
      <c r="I155" s="102"/>
      <c r="J155" s="102"/>
      <c r="K155" s="59"/>
    </row>
    <row r="156" spans="1:11" customFormat="1" x14ac:dyDescent="0.2">
      <c r="A156" s="59"/>
      <c r="B156" s="100"/>
      <c r="C156" s="101"/>
      <c r="D156" s="102"/>
      <c r="E156" s="102"/>
      <c r="F156" s="102"/>
      <c r="G156" s="102"/>
      <c r="H156" s="102"/>
      <c r="I156" s="102"/>
      <c r="J156" s="102"/>
      <c r="K156" s="59"/>
    </row>
    <row r="157" spans="1:11" customFormat="1" x14ac:dyDescent="0.2">
      <c r="A157" s="59"/>
      <c r="B157" s="100"/>
      <c r="C157" s="101"/>
      <c r="D157" s="102"/>
      <c r="E157" s="102"/>
      <c r="F157" s="102"/>
      <c r="G157" s="102"/>
      <c r="H157" s="102"/>
      <c r="I157" s="102"/>
      <c r="J157" s="102"/>
      <c r="K157" s="59"/>
    </row>
    <row r="158" spans="1:11" customFormat="1" x14ac:dyDescent="0.2">
      <c r="A158" s="59"/>
      <c r="B158" s="100"/>
      <c r="C158" s="101"/>
      <c r="D158" s="102"/>
      <c r="E158" s="102"/>
      <c r="F158" s="102"/>
      <c r="G158" s="102"/>
      <c r="H158" s="102"/>
      <c r="I158" s="102"/>
      <c r="J158" s="102"/>
      <c r="K158" s="59"/>
    </row>
    <row r="159" spans="1:11" customFormat="1" x14ac:dyDescent="0.2">
      <c r="A159" s="59"/>
      <c r="B159" s="100"/>
      <c r="C159" s="101"/>
      <c r="D159" s="102"/>
      <c r="E159" s="102"/>
      <c r="F159" s="102"/>
      <c r="G159" s="102"/>
      <c r="H159" s="102"/>
      <c r="I159" s="102"/>
      <c r="J159" s="102"/>
      <c r="K159" s="59"/>
    </row>
    <row r="160" spans="1:11" customFormat="1" x14ac:dyDescent="0.2">
      <c r="A160" s="59"/>
      <c r="B160" s="100"/>
      <c r="C160" s="101"/>
      <c r="D160" s="102"/>
      <c r="E160" s="102"/>
      <c r="F160" s="102"/>
      <c r="G160" s="102"/>
      <c r="H160" s="102"/>
      <c r="I160" s="102"/>
      <c r="J160" s="102"/>
      <c r="K160" s="59"/>
    </row>
    <row r="161" spans="1:11" customFormat="1" x14ac:dyDescent="0.2">
      <c r="A161" s="59"/>
      <c r="B161" s="100"/>
      <c r="C161" s="101"/>
      <c r="D161" s="102"/>
      <c r="E161" s="102"/>
      <c r="F161" s="102"/>
      <c r="G161" s="102"/>
      <c r="H161" s="102"/>
      <c r="I161" s="102"/>
      <c r="J161" s="102"/>
      <c r="K161" s="59"/>
    </row>
    <row r="162" spans="1:11" customFormat="1" x14ac:dyDescent="0.2">
      <c r="A162" s="59"/>
      <c r="B162" s="100"/>
      <c r="C162" s="101"/>
      <c r="D162" s="102"/>
      <c r="E162" s="102"/>
      <c r="F162" s="102"/>
      <c r="G162" s="102"/>
      <c r="H162" s="102"/>
      <c r="I162" s="102"/>
      <c r="J162" s="102"/>
      <c r="K162" s="59"/>
    </row>
    <row r="163" spans="1:11" customFormat="1" x14ac:dyDescent="0.2">
      <c r="A163" s="59"/>
      <c r="B163" s="100"/>
      <c r="C163" s="101"/>
      <c r="D163" s="102"/>
      <c r="E163" s="102"/>
      <c r="F163" s="102"/>
      <c r="G163" s="102"/>
      <c r="H163" s="102"/>
      <c r="I163" s="102"/>
      <c r="J163" s="102"/>
      <c r="K163" s="59"/>
    </row>
    <row r="164" spans="1:11" customFormat="1" x14ac:dyDescent="0.2">
      <c r="A164" s="59"/>
      <c r="B164" s="100"/>
      <c r="C164" s="101"/>
      <c r="D164" s="102"/>
      <c r="E164" s="102"/>
      <c r="F164" s="102"/>
      <c r="G164" s="102"/>
      <c r="H164" s="102"/>
      <c r="I164" s="102"/>
      <c r="J164" s="102"/>
      <c r="K164" s="59"/>
    </row>
    <row r="165" spans="1:11" customFormat="1" x14ac:dyDescent="0.2">
      <c r="A165" s="59"/>
      <c r="B165" s="100"/>
      <c r="C165" s="101"/>
      <c r="D165" s="102"/>
      <c r="E165" s="102"/>
      <c r="F165" s="102"/>
      <c r="G165" s="102"/>
      <c r="H165" s="102"/>
      <c r="I165" s="102"/>
      <c r="J165" s="102"/>
      <c r="K165" s="59"/>
    </row>
    <row r="166" spans="1:11" customFormat="1" x14ac:dyDescent="0.2">
      <c r="A166" s="59"/>
      <c r="B166" s="100"/>
      <c r="C166" s="101"/>
      <c r="D166" s="102"/>
      <c r="E166" s="102"/>
      <c r="F166" s="102"/>
      <c r="G166" s="102"/>
      <c r="H166" s="102"/>
      <c r="I166" s="102"/>
      <c r="J166" s="102"/>
      <c r="K166" s="59"/>
    </row>
    <row r="167" spans="1:11" customFormat="1" x14ac:dyDescent="0.2">
      <c r="A167" s="59"/>
      <c r="B167" s="100"/>
      <c r="C167" s="101"/>
      <c r="D167" s="102"/>
      <c r="E167" s="102"/>
      <c r="F167" s="102"/>
      <c r="G167" s="102"/>
      <c r="H167" s="102"/>
      <c r="I167" s="102"/>
      <c r="J167" s="102"/>
      <c r="K167" s="59"/>
    </row>
    <row r="168" spans="1:11" customFormat="1" x14ac:dyDescent="0.2">
      <c r="A168" s="59"/>
      <c r="B168" s="100"/>
      <c r="C168" s="101"/>
      <c r="D168" s="102"/>
      <c r="E168" s="102"/>
      <c r="F168" s="102"/>
      <c r="G168" s="102"/>
      <c r="H168" s="102"/>
      <c r="I168" s="102"/>
      <c r="J168" s="102"/>
      <c r="K168" s="59"/>
    </row>
    <row r="169" spans="1:11" customFormat="1" x14ac:dyDescent="0.2">
      <c r="A169" s="59"/>
      <c r="B169" s="100"/>
      <c r="C169" s="101"/>
      <c r="D169" s="102"/>
      <c r="E169" s="102"/>
      <c r="F169" s="102"/>
      <c r="G169" s="102"/>
      <c r="H169" s="102"/>
      <c r="I169" s="102"/>
      <c r="J169" s="102"/>
      <c r="K169" s="59"/>
    </row>
  </sheetData>
  <mergeCells count="26">
    <mergeCell ref="C9:J9"/>
    <mergeCell ref="A1:K1"/>
    <mergeCell ref="C3:J3"/>
    <mergeCell ref="C4:J4"/>
    <mergeCell ref="C6:J6"/>
    <mergeCell ref="C7:J7"/>
    <mergeCell ref="C28:H28"/>
    <mergeCell ref="C10:H10"/>
    <mergeCell ref="C12:J12"/>
    <mergeCell ref="C13:J13"/>
    <mergeCell ref="C15:J15"/>
    <mergeCell ref="C16:J16"/>
    <mergeCell ref="C18:J18"/>
    <mergeCell ref="E19:G19"/>
    <mergeCell ref="C21:J21"/>
    <mergeCell ref="C22:J22"/>
    <mergeCell ref="C24:J24"/>
    <mergeCell ref="C27:H27"/>
    <mergeCell ref="C40:J40"/>
    <mergeCell ref="C42:J42"/>
    <mergeCell ref="C30:J30"/>
    <mergeCell ref="C31:J31"/>
    <mergeCell ref="C35:J35"/>
    <mergeCell ref="C36:J36"/>
    <mergeCell ref="C37:J37"/>
    <mergeCell ref="C38:J38"/>
  </mergeCells>
  <printOptions horizontalCentered="1"/>
  <pageMargins left="0.74803149606299213" right="0.74803149606299213" top="0.98425196850393692" bottom="0.98425196850393692" header="0" footer="0"/>
  <pageSetup paperSize="0" scale="96" fitToWidth="0" fitToHeight="0" orientation="portrait" horizontalDpi="0" verticalDpi="0" copies="0"/>
  <headerFooter alignWithMargins="0">
    <oddFooter>&amp;L&amp;8Versão para apresentação à Comissão de Acompanhamento&amp;C&amp;8&amp;D&amp;R&amp;8&amp;A</oddFooter>
  </headerFooter>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300-000000000000}">
          <x14:formula1>
            <xm:f>Valores!$C$2:$C$5</xm:f>
          </x14:formula1>
          <xm:sqref>C10</xm:sqref>
        </x14:dataValidation>
        <x14:dataValidation type="list" allowBlank="1" showInputMessage="1" showErrorMessage="1" xr:uid="{00000000-0002-0000-0300-000001000000}">
          <x14:formula1>
            <xm:f>Valores!$E$2:$E$3</xm:f>
          </x14:formula1>
          <xm:sqref>C19</xm:sqref>
        </x14:dataValidation>
        <x14:dataValidation type="list" allowBlank="1" showInputMessage="1" showErrorMessage="1" xr:uid="{00000000-0002-0000-0300-000002000000}">
          <x14:formula1>
            <xm:f>Valores!$D$2:$D$4</xm:f>
          </x14:formula1>
          <xm:sqref>H19</xm:sqref>
        </x14:dataValidation>
      </x14:dataValidations>
    </ext>
  </extLst>
</worksheet>
</file>

<file path=xl/worksheets/sheet5.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Q120"/>
  <sheetViews>
    <sheetView workbookViewId="0"/>
  </sheetViews>
  <sheetFormatPr defaultRowHeight="12.75" x14ac:dyDescent="0.2"/>
  <cols>
    <col min="1" max="1" width="4.28515625" style="104" customWidth="1"/>
    <col min="2" max="2" width="13.42578125" style="104" customWidth="1"/>
    <col min="3" max="3" width="54.7109375" style="104" customWidth="1"/>
    <col min="4" max="4" width="8.42578125" style="104" customWidth="1"/>
    <col min="5" max="11" width="10.28515625" style="104" customWidth="1"/>
    <col min="12" max="13" width="7.28515625" style="104" hidden="1" customWidth="1"/>
    <col min="14" max="15" width="3.85546875" style="104" customWidth="1"/>
    <col min="16" max="16" width="9.140625" style="104" customWidth="1"/>
    <col min="17" max="16384" width="9.140625" style="104"/>
  </cols>
  <sheetData>
    <row r="1" spans="1:17" ht="30" customHeight="1" x14ac:dyDescent="0.25">
      <c r="A1" s="369" t="s">
        <v>109</v>
      </c>
      <c r="B1" s="369"/>
      <c r="C1" s="369"/>
      <c r="D1" s="369"/>
      <c r="E1" s="369"/>
      <c r="F1" s="369"/>
      <c r="G1" s="369"/>
      <c r="H1" s="369"/>
      <c r="I1" s="369"/>
      <c r="J1" s="369"/>
      <c r="K1" s="369"/>
      <c r="L1" s="369"/>
      <c r="M1" s="369"/>
      <c r="N1" s="369"/>
      <c r="O1" s="103"/>
    </row>
    <row r="2" spans="1:17" x14ac:dyDescent="0.2">
      <c r="A2" s="105" t="str">
        <f>CONCATENATE(Form_B!C4,IF(Form_B!C7="",""," - "),Form_B!C7)</f>
        <v/>
      </c>
      <c r="B2" s="106"/>
      <c r="C2" s="107"/>
      <c r="D2" s="107"/>
      <c r="E2" s="107"/>
      <c r="F2" s="107"/>
      <c r="G2" s="107"/>
      <c r="H2" s="107"/>
      <c r="I2" s="107"/>
      <c r="J2" s="107"/>
      <c r="K2" s="107"/>
      <c r="L2" s="107"/>
      <c r="M2" s="107"/>
      <c r="N2" s="108"/>
    </row>
    <row r="3" spans="1:17" s="111" customFormat="1" ht="13.5" customHeight="1" x14ac:dyDescent="0.2">
      <c r="A3" s="105" t="str">
        <f>CONCATENATE(Form_B!C10,IF(Form_B!C13="",""," em "),Form_B!C13)</f>
        <v/>
      </c>
      <c r="B3" s="106"/>
      <c r="C3" s="109"/>
      <c r="D3" s="109"/>
      <c r="E3" s="109"/>
      <c r="F3" s="110"/>
      <c r="G3" s="110"/>
      <c r="H3" s="110"/>
      <c r="I3" s="110"/>
      <c r="J3" s="110"/>
      <c r="K3" s="110"/>
      <c r="L3" s="110"/>
      <c r="M3" s="110"/>
      <c r="N3" s="108"/>
    </row>
    <row r="4" spans="1:17" s="111" customFormat="1" ht="4.5" customHeight="1" x14ac:dyDescent="0.2">
      <c r="A4" s="112"/>
      <c r="B4" s="113"/>
      <c r="C4" s="114"/>
      <c r="D4" s="114"/>
      <c r="E4" s="114"/>
      <c r="F4" s="114"/>
      <c r="G4" s="114"/>
      <c r="H4" s="114"/>
      <c r="I4" s="114"/>
      <c r="J4" s="114"/>
      <c r="K4" s="114"/>
      <c r="L4" s="114"/>
      <c r="M4" s="114"/>
      <c r="N4" s="115"/>
    </row>
    <row r="5" spans="1:17" ht="13.9" customHeight="1" x14ac:dyDescent="0.2">
      <c r="A5" s="116"/>
      <c r="C5" s="370" t="s">
        <v>110</v>
      </c>
      <c r="D5" s="370"/>
      <c r="E5" s="370"/>
      <c r="F5" s="370"/>
      <c r="G5" s="370"/>
      <c r="H5" s="370"/>
      <c r="I5" s="370"/>
      <c r="J5" s="370"/>
      <c r="K5" s="117"/>
      <c r="L5" s="117"/>
      <c r="N5" s="118"/>
    </row>
    <row r="6" spans="1:17" x14ac:dyDescent="0.2">
      <c r="A6" s="116"/>
      <c r="C6" s="370"/>
      <c r="D6" s="370"/>
      <c r="E6" s="370"/>
      <c r="F6" s="370"/>
      <c r="G6" s="370"/>
      <c r="H6" s="370"/>
      <c r="I6" s="370"/>
      <c r="J6" s="370"/>
      <c r="K6" s="117"/>
      <c r="L6" s="117"/>
      <c r="N6" s="118"/>
    </row>
    <row r="7" spans="1:17" x14ac:dyDescent="0.2">
      <c r="A7" s="116"/>
      <c r="C7" s="361"/>
      <c r="D7" s="361"/>
      <c r="E7" s="361"/>
      <c r="F7" s="361"/>
      <c r="G7" s="119"/>
      <c r="N7" s="118"/>
    </row>
    <row r="8" spans="1:17" ht="15" x14ac:dyDescent="0.25">
      <c r="A8" s="116"/>
      <c r="C8" s="371" t="s">
        <v>111</v>
      </c>
      <c r="D8" s="371"/>
      <c r="E8" s="371"/>
      <c r="F8" s="371"/>
      <c r="G8" s="371"/>
      <c r="H8" s="371"/>
      <c r="I8" s="371"/>
      <c r="J8" s="120"/>
      <c r="K8" s="120"/>
      <c r="L8" s="120"/>
      <c r="M8" s="120"/>
      <c r="N8" s="118"/>
      <c r="P8" s="121"/>
    </row>
    <row r="9" spans="1:17" ht="20.45" customHeight="1" x14ac:dyDescent="0.2">
      <c r="A9" s="116"/>
      <c r="C9" s="372" t="str">
        <f>IF(OR(Form_A!D51="a)",ISBLANK(Form_A!D51))*SUM(L15:L18)&gt;=1,Valores!$B$2,"")</f>
        <v/>
      </c>
      <c r="D9" s="372"/>
      <c r="E9" s="372"/>
      <c r="F9" s="372"/>
      <c r="G9" s="372"/>
      <c r="H9" s="372"/>
      <c r="I9" s="372"/>
      <c r="N9" s="118"/>
    </row>
    <row r="10" spans="1:17" ht="20.45" customHeight="1" x14ac:dyDescent="0.2">
      <c r="A10" s="116"/>
      <c r="C10" s="373" t="str">
        <f>IF(OR(Form_A!D51="a)",ISBLANK(Form_A!D51))*SUM(M19:M29)&gt;=1,Valores!$B$3,"")</f>
        <v/>
      </c>
      <c r="D10" s="373"/>
      <c r="E10" s="373"/>
      <c r="F10" s="373"/>
      <c r="G10" s="373"/>
      <c r="H10" s="373"/>
      <c r="I10" s="373"/>
      <c r="N10" s="118"/>
    </row>
    <row r="11" spans="1:17" ht="24.6" customHeight="1" x14ac:dyDescent="0.2">
      <c r="A11" s="116"/>
      <c r="B11" s="364" t="s">
        <v>112</v>
      </c>
      <c r="C11" s="364"/>
      <c r="D11" s="365" t="s">
        <v>113</v>
      </c>
      <c r="E11" s="366" t="s">
        <v>114</v>
      </c>
      <c r="F11" s="366"/>
      <c r="G11" s="366"/>
      <c r="H11" s="367" t="s">
        <v>115</v>
      </c>
      <c r="I11" s="367"/>
      <c r="J11" s="367"/>
      <c r="K11" s="365" t="s">
        <v>116</v>
      </c>
      <c r="L11" s="123"/>
      <c r="M11" s="368"/>
      <c r="N11" s="118"/>
      <c r="P11" s="361"/>
      <c r="Q11" s="361"/>
    </row>
    <row r="12" spans="1:17" ht="24" customHeight="1" x14ac:dyDescent="0.2">
      <c r="A12" s="116"/>
      <c r="B12" s="364"/>
      <c r="C12" s="364"/>
      <c r="D12" s="365"/>
      <c r="E12" s="362" t="s">
        <v>117</v>
      </c>
      <c r="F12" s="362"/>
      <c r="G12" s="362" t="s">
        <v>118</v>
      </c>
      <c r="H12" s="363" t="s">
        <v>117</v>
      </c>
      <c r="I12" s="363"/>
      <c r="J12" s="363" t="s">
        <v>118</v>
      </c>
      <c r="K12" s="365"/>
      <c r="L12" s="123"/>
      <c r="M12" s="368"/>
      <c r="N12" s="118"/>
    </row>
    <row r="13" spans="1:17" ht="36.75" customHeight="1" x14ac:dyDescent="0.2">
      <c r="A13" s="116"/>
      <c r="B13" s="364"/>
      <c r="C13" s="364"/>
      <c r="D13" s="365"/>
      <c r="E13" s="126" t="s">
        <v>119</v>
      </c>
      <c r="F13" s="126" t="s">
        <v>120</v>
      </c>
      <c r="G13" s="362"/>
      <c r="H13" s="127" t="s">
        <v>119</v>
      </c>
      <c r="I13" s="127" t="s">
        <v>120</v>
      </c>
      <c r="J13" s="363"/>
      <c r="K13" s="365"/>
      <c r="L13" s="128"/>
      <c r="M13" s="368"/>
      <c r="N13" s="118"/>
    </row>
    <row r="14" spans="1:17" hidden="1" x14ac:dyDescent="0.2">
      <c r="A14" s="116"/>
      <c r="B14" s="129" t="s">
        <v>121</v>
      </c>
      <c r="C14" s="130" t="s">
        <v>122</v>
      </c>
      <c r="D14" s="122" t="s">
        <v>123</v>
      </c>
      <c r="E14" s="124" t="s">
        <v>124</v>
      </c>
      <c r="F14" s="124" t="s">
        <v>125</v>
      </c>
      <c r="G14" s="124" t="s">
        <v>126</v>
      </c>
      <c r="H14" s="125" t="s">
        <v>127</v>
      </c>
      <c r="I14" s="125" t="s">
        <v>128</v>
      </c>
      <c r="J14" s="125" t="s">
        <v>129</v>
      </c>
      <c r="K14" s="122" t="s">
        <v>130</v>
      </c>
      <c r="L14" s="131" t="s">
        <v>131</v>
      </c>
      <c r="M14" s="132" t="s">
        <v>132</v>
      </c>
      <c r="N14" s="118"/>
    </row>
    <row r="15" spans="1:17" ht="13.15" customHeight="1" x14ac:dyDescent="0.2">
      <c r="A15" s="116"/>
      <c r="B15" s="133" t="s">
        <v>133</v>
      </c>
      <c r="C15" s="134"/>
      <c r="D15" s="134"/>
      <c r="E15" s="135"/>
      <c r="F15" s="135"/>
      <c r="G15" s="136" t="str">
        <f>IF((Form_B!$C$25&gt;0),(E15+F15)/Form_B!$C$25,"")</f>
        <v/>
      </c>
      <c r="H15" s="137"/>
      <c r="I15" s="137"/>
      <c r="J15" s="138" t="str">
        <f>IF((Form_B!$C$25&gt;0),(H15+I15)/Form_B!$C$25,"")</f>
        <v/>
      </c>
      <c r="K15" s="139">
        <f>IF(OR(Form_C!$E15&gt;0,Form_C!$H15&gt;0),Form_C!$J15-Form_C!$G15,0)</f>
        <v>0</v>
      </c>
      <c r="L15" s="140">
        <f>IF(OR(Form_C!$K15&gt;=5.5%,Form_C!$K15&lt;=-5.5%),1,0)</f>
        <v>0</v>
      </c>
      <c r="M15" s="141">
        <f>IF(OR(Form_C!$K15&gt;=3.5%,Form_C!$K15&lt;=-3.5%),1,0)</f>
        <v>0</v>
      </c>
      <c r="N15" s="118"/>
    </row>
    <row r="16" spans="1:17" ht="13.15" customHeight="1" x14ac:dyDescent="0.2">
      <c r="A16" s="116"/>
      <c r="B16" s="142"/>
      <c r="C16" s="134"/>
      <c r="D16" s="134"/>
      <c r="E16" s="135"/>
      <c r="F16" s="135"/>
      <c r="G16" s="136" t="str">
        <f>IF((Form_B!$C$25&gt;0),(E16+F16)/Form_B!$C$25,"")</f>
        <v/>
      </c>
      <c r="H16" s="137"/>
      <c r="I16" s="137"/>
      <c r="J16" s="138" t="str">
        <f>IF((Form_B!$C$25&gt;0),(H16+I16)/Form_B!$C$25,"")</f>
        <v/>
      </c>
      <c r="K16" s="139">
        <f>IF(OR(Form_C!$E16&gt;0,Form_C!$H16&gt;0),Form_C!$J16-Form_C!$G16,0)</f>
        <v>0</v>
      </c>
      <c r="L16" s="140">
        <f>IF(OR(Form_C!$K16&gt;=5.5%,Form_C!$K16&lt;=-5.5%),1,0)</f>
        <v>0</v>
      </c>
      <c r="M16" s="141">
        <f>IF(OR(Form_C!$K16&gt;=3.5%,Form_C!$K16&lt;=-3.5%),1,0)</f>
        <v>0</v>
      </c>
      <c r="N16" s="118"/>
    </row>
    <row r="17" spans="1:14" ht="13.15" customHeight="1" x14ac:dyDescent="0.2">
      <c r="A17" s="116"/>
      <c r="B17" s="143"/>
      <c r="C17" s="134"/>
      <c r="D17" s="134"/>
      <c r="E17" s="135"/>
      <c r="F17" s="135"/>
      <c r="G17" s="136" t="str">
        <f>IF((Form_B!$C$25&gt;0),(E17+F17)/Form_B!$C$25,"")</f>
        <v/>
      </c>
      <c r="H17" s="137"/>
      <c r="I17" s="137"/>
      <c r="J17" s="138" t="str">
        <f>IF((Form_B!$C$25&gt;0),(H17+I17)/Form_B!$C$25,"")</f>
        <v/>
      </c>
      <c r="K17" s="139">
        <f>IF(OR(Form_C!$E17&gt;0,Form_C!$H17&gt;0),Form_C!$J17-Form_C!$G17,0)</f>
        <v>0</v>
      </c>
      <c r="L17" s="140">
        <f>IF(OR(Form_C!$K17&gt;=5.5%,Form_C!$K17&lt;=-5.5%),1,0)</f>
        <v>0</v>
      </c>
      <c r="M17" s="141">
        <f>IF(OR(Form_C!$K17&gt;=3.5%,Form_C!$K17&lt;=-3.5%),1,0)</f>
        <v>0</v>
      </c>
      <c r="N17" s="118"/>
    </row>
    <row r="18" spans="1:14" ht="13.15" customHeight="1" x14ac:dyDescent="0.2">
      <c r="A18" s="116"/>
      <c r="B18" s="144"/>
      <c r="C18" s="134"/>
      <c r="D18" s="134"/>
      <c r="E18" s="135"/>
      <c r="F18" s="135"/>
      <c r="G18" s="136" t="str">
        <f>IF((Form_B!$C$25&gt;0),(E18+F18)/Form_B!$C$25,"")</f>
        <v/>
      </c>
      <c r="H18" s="137"/>
      <c r="I18" s="137"/>
      <c r="J18" s="138" t="str">
        <f>IF((Form_B!$C$25&gt;0),(H18+I18)/Form_B!$C$25,"")</f>
        <v/>
      </c>
      <c r="K18" s="139">
        <f>IF(OR(Form_C!$E18&gt;0,Form_C!$H18&gt;0),Form_C!$J18-Form_C!$G18,0)</f>
        <v>0</v>
      </c>
      <c r="L18" s="140">
        <f>IF(OR(Form_C!$K18&gt;=5.5%,Form_C!$K18&lt;=-5.5%),1,0)</f>
        <v>0</v>
      </c>
      <c r="M18" s="141">
        <f>IF(OR(Form_C!$K18&gt;=3.5%,Form_C!$K18&lt;=-3.5%),1,0)</f>
        <v>0</v>
      </c>
      <c r="N18" s="118"/>
    </row>
    <row r="19" spans="1:14" x14ac:dyDescent="0.2">
      <c r="A19" s="116"/>
      <c r="B19" s="133" t="s">
        <v>134</v>
      </c>
      <c r="C19" s="134"/>
      <c r="D19" s="134"/>
      <c r="E19" s="135"/>
      <c r="F19" s="135"/>
      <c r="G19" s="136" t="str">
        <f>IF((Form_B!$C$25&gt;0),(E19+F19)/Form_B!$C$25,"")</f>
        <v/>
      </c>
      <c r="H19" s="137"/>
      <c r="I19" s="137"/>
      <c r="J19" s="138" t="str">
        <f>IF((Form_B!$C$25&gt;0),(H19+I19)/Form_B!$C$25,"")</f>
        <v/>
      </c>
      <c r="K19" s="139">
        <f>IF(OR(Form_C!$E19&gt;0,Form_C!$H19&gt;0),Form_C!$J19-Form_C!$G19,0)</f>
        <v>0</v>
      </c>
      <c r="L19" s="140">
        <f>IF(OR(Form_C!$K19&gt;=5.5%,Form_C!$K19&lt;=-5.5%),1,0)</f>
        <v>0</v>
      </c>
      <c r="M19" s="141">
        <f>IF(OR(Form_C!$K19&gt;=3.5%,Form_C!$K19&lt;=-3.5%),1,0)</f>
        <v>0</v>
      </c>
      <c r="N19" s="118"/>
    </row>
    <row r="20" spans="1:14" ht="22.5" x14ac:dyDescent="0.2">
      <c r="A20" s="116"/>
      <c r="B20" s="142" t="s">
        <v>135</v>
      </c>
      <c r="C20" s="134"/>
      <c r="D20" s="134"/>
      <c r="E20" s="135"/>
      <c r="F20" s="135"/>
      <c r="G20" s="136" t="str">
        <f>IF((Form_B!$C$25&gt;0),(E20+F20)/Form_B!$C$25,"")</f>
        <v/>
      </c>
      <c r="H20" s="137"/>
      <c r="I20" s="137"/>
      <c r="J20" s="138" t="str">
        <f>IF((Form_B!$C$25&gt;0),(H20+I20)/Form_B!$C$25,"")</f>
        <v/>
      </c>
      <c r="K20" s="139">
        <f>IF(OR(Form_C!$E20&gt;0,Form_C!$H20&gt;0),Form_C!$J20-Form_C!$G20,0)</f>
        <v>0</v>
      </c>
      <c r="L20" s="140">
        <f>IF(OR(Form_C!$K20&gt;=5.5%,Form_C!$K20&lt;=-5.5%),1,0)</f>
        <v>0</v>
      </c>
      <c r="M20" s="141">
        <f>IF(OR(Form_C!$K20&gt;=3.5%,Form_C!$K20&lt;=-3.5%),1,0)</f>
        <v>0</v>
      </c>
      <c r="N20" s="118"/>
    </row>
    <row r="21" spans="1:14" x14ac:dyDescent="0.2">
      <c r="A21" s="116"/>
      <c r="B21" s="143" t="s">
        <v>136</v>
      </c>
      <c r="C21" s="134"/>
      <c r="D21" s="134"/>
      <c r="E21" s="135"/>
      <c r="F21" s="135"/>
      <c r="G21" s="136" t="str">
        <f>IF((Form_B!$C$25&gt;0),(E21+F21)/Form_B!$C$25,"")</f>
        <v/>
      </c>
      <c r="H21" s="137"/>
      <c r="I21" s="137"/>
      <c r="J21" s="138" t="str">
        <f>IF((Form_B!$C$25&gt;0),(H21+I21)/Form_B!$C$25,"")</f>
        <v/>
      </c>
      <c r="K21" s="139">
        <f>IF(OR(Form_C!$E21&gt;0,Form_C!$H21&gt;0),Form_C!$J21-Form_C!$G21,0)</f>
        <v>0</v>
      </c>
      <c r="L21" s="140">
        <f>IF(OR(Form_C!$K21&gt;=5.5%,Form_C!$K21&lt;=-5.5%),1,0)</f>
        <v>0</v>
      </c>
      <c r="M21" s="141">
        <f>IF(OR(Form_C!$K21&gt;=3.5%,Form_C!$K21&lt;=-3.5%),1,0)</f>
        <v>0</v>
      </c>
      <c r="N21" s="118"/>
    </row>
    <row r="22" spans="1:14" x14ac:dyDescent="0.2">
      <c r="A22" s="116"/>
      <c r="B22" s="143"/>
      <c r="C22" s="134"/>
      <c r="D22" s="134"/>
      <c r="E22" s="135"/>
      <c r="F22" s="135"/>
      <c r="G22" s="136" t="str">
        <f>IF((Form_B!$C$25&gt;0),(E22+F22)/Form_B!$C$25,"")</f>
        <v/>
      </c>
      <c r="H22" s="137"/>
      <c r="I22" s="137"/>
      <c r="J22" s="138" t="str">
        <f>IF((Form_B!$C$25&gt;0),(H22+I22)/Form_B!$C$25,"")</f>
        <v/>
      </c>
      <c r="K22" s="139">
        <f>IF(OR(Form_C!$E22&gt;0,Form_C!$H22&gt;0),Form_C!$J22-Form_C!$G22,0)</f>
        <v>0</v>
      </c>
      <c r="L22" s="140">
        <f>IF(OR(Form_C!$K22&gt;=5.5%,Form_C!$K22&lt;=-5.5%),1,0)</f>
        <v>0</v>
      </c>
      <c r="M22" s="141">
        <f>IF(OR(Form_C!$K22&gt;=3.5%,Form_C!$K22&lt;=-3.5%),1,0)</f>
        <v>0</v>
      </c>
      <c r="N22" s="118"/>
    </row>
    <row r="23" spans="1:14" x14ac:dyDescent="0.2">
      <c r="A23" s="116"/>
      <c r="B23" s="143"/>
      <c r="C23" s="134"/>
      <c r="D23" s="134"/>
      <c r="E23" s="135"/>
      <c r="F23" s="135"/>
      <c r="G23" s="136" t="str">
        <f>IF((Form_B!$C$25&gt;0),(E23+F23)/Form_B!$C$25,"")</f>
        <v/>
      </c>
      <c r="H23" s="137"/>
      <c r="I23" s="137"/>
      <c r="J23" s="138" t="str">
        <f>IF((Form_B!$C$25&gt;0),(H23+I23)/Form_B!$C$25,"")</f>
        <v/>
      </c>
      <c r="K23" s="139">
        <f>IF(OR(Form_C!$E23&gt;0,Form_C!$H23&gt;0),Form_C!$J23-Form_C!$G23,0)</f>
        <v>0</v>
      </c>
      <c r="L23" s="140">
        <f>IF(OR(Form_C!$K23&gt;=5.5%,Form_C!$K23&lt;=-5.5%),1,0)</f>
        <v>0</v>
      </c>
      <c r="M23" s="141">
        <f>IF(OR(Form_C!$K23&gt;=3.5%,Form_C!$K23&lt;=-3.5%),1,0)</f>
        <v>0</v>
      </c>
      <c r="N23" s="118"/>
    </row>
    <row r="24" spans="1:14" x14ac:dyDescent="0.2">
      <c r="A24" s="116"/>
      <c r="B24" s="143"/>
      <c r="C24" s="134"/>
      <c r="D24" s="134"/>
      <c r="E24" s="135"/>
      <c r="F24" s="135"/>
      <c r="G24" s="136" t="str">
        <f>IF((Form_B!$C$25&gt;0),(E24+F24)/Form_B!$C$25,"")</f>
        <v/>
      </c>
      <c r="H24" s="137"/>
      <c r="I24" s="137"/>
      <c r="J24" s="138" t="str">
        <f>IF((Form_B!$C$25&gt;0),(H24+I24)/Form_B!$C$25,"")</f>
        <v/>
      </c>
      <c r="K24" s="139">
        <f>IF(OR(Form_C!$E24&gt;0,Form_C!$H24&gt;0),Form_C!$J24-Form_C!$G24,0)</f>
        <v>0</v>
      </c>
      <c r="L24" s="140">
        <f>IF(OR(Form_C!$K24&gt;=5.5%,Form_C!$K24&lt;=-5.5%),1,0)</f>
        <v>0</v>
      </c>
      <c r="M24" s="141">
        <f>IF(OR(Form_C!$K24&gt;=3.5%,Form_C!$K24&lt;=-3.5%),1,0)</f>
        <v>0</v>
      </c>
      <c r="N24" s="118"/>
    </row>
    <row r="25" spans="1:14" x14ac:dyDescent="0.2">
      <c r="A25" s="116"/>
      <c r="B25" s="143"/>
      <c r="C25" s="134"/>
      <c r="D25" s="134"/>
      <c r="E25" s="135"/>
      <c r="F25" s="135"/>
      <c r="G25" s="136" t="str">
        <f>IF((Form_B!$C$25&gt;0),(E25+F25)/Form_B!$C$25,"")</f>
        <v/>
      </c>
      <c r="H25" s="137"/>
      <c r="I25" s="137"/>
      <c r="J25" s="138" t="str">
        <f>IF((Form_B!$C$25&gt;0),(H25+I25)/Form_B!$C$25,"")</f>
        <v/>
      </c>
      <c r="K25" s="139">
        <f>IF(OR(Form_C!$E25&gt;0,Form_C!$H25&gt;0),Form_C!$J25-Form_C!$G25,0)</f>
        <v>0</v>
      </c>
      <c r="L25" s="140">
        <f>IF(OR(Form_C!$K25&gt;=5.5%,Form_C!$K25&lt;=-5.5%),1,0)</f>
        <v>0</v>
      </c>
      <c r="M25" s="141">
        <f>IF(OR(Form_C!$K25&gt;=3.5%,Form_C!$K25&lt;=-3.5%),1,0)</f>
        <v>0</v>
      </c>
      <c r="N25" s="118"/>
    </row>
    <row r="26" spans="1:14" x14ac:dyDescent="0.2">
      <c r="A26" s="116"/>
      <c r="B26" s="143"/>
      <c r="C26" s="134"/>
      <c r="D26" s="134"/>
      <c r="E26" s="135"/>
      <c r="F26" s="135"/>
      <c r="G26" s="136" t="str">
        <f>IF((Form_B!$C$25&gt;0),(E26+F26)/Form_B!$C$25,"")</f>
        <v/>
      </c>
      <c r="H26" s="137"/>
      <c r="I26" s="137"/>
      <c r="J26" s="138" t="str">
        <f>IF((Form_B!$C$25&gt;0),(H26+I26)/Form_B!$C$25,"")</f>
        <v/>
      </c>
      <c r="K26" s="139">
        <f>IF(OR(Form_C!$E26&gt;0,Form_C!$H26&gt;0),Form_C!$J26-Form_C!$G26,0)</f>
        <v>0</v>
      </c>
      <c r="L26" s="140">
        <f>IF(OR(Form_C!$K26&gt;=5.5%,Form_C!$K26&lt;=-5.5%),1,0)</f>
        <v>0</v>
      </c>
      <c r="M26" s="141">
        <f>IF(OR(Form_C!$K26&gt;=3.5%,Form_C!$K26&lt;=-3.5%),1,0)</f>
        <v>0</v>
      </c>
      <c r="N26" s="118"/>
    </row>
    <row r="27" spans="1:14" x14ac:dyDescent="0.2">
      <c r="A27" s="116"/>
      <c r="B27" s="143"/>
      <c r="C27" s="134"/>
      <c r="D27" s="134"/>
      <c r="E27" s="135"/>
      <c r="F27" s="135"/>
      <c r="G27" s="136" t="str">
        <f>IF((Form_B!$C$25&gt;0),(E27+F27)/Form_B!$C$25,"")</f>
        <v/>
      </c>
      <c r="H27" s="137"/>
      <c r="I27" s="137"/>
      <c r="J27" s="138" t="str">
        <f>IF((Form_B!$C$25&gt;0),(H27+I27)/Form_B!$C$25,"")</f>
        <v/>
      </c>
      <c r="K27" s="139">
        <f>IF(OR(Form_C!$E27&gt;0,Form_C!$H27&gt;0),Form_C!$J27-Form_C!$G27,0)</f>
        <v>0</v>
      </c>
      <c r="L27" s="140">
        <f>IF(OR(Form_C!$K27&gt;=5.5%,Form_C!$K27&lt;=-5.5%),1,0)</f>
        <v>0</v>
      </c>
      <c r="M27" s="141">
        <f>IF(OR(Form_C!$K27&gt;=3.5%,Form_C!$K27&lt;=-3.5%),1,0)</f>
        <v>0</v>
      </c>
      <c r="N27" s="118"/>
    </row>
    <row r="28" spans="1:14" ht="13.15" customHeight="1" x14ac:dyDescent="0.2">
      <c r="A28" s="116"/>
      <c r="B28" s="143"/>
      <c r="C28" s="134"/>
      <c r="D28" s="134"/>
      <c r="E28" s="135"/>
      <c r="F28" s="135"/>
      <c r="G28" s="136" t="str">
        <f>IF((Form_B!$C$25&gt;0),(E28+F28)/Form_B!$C$25,"")</f>
        <v/>
      </c>
      <c r="H28" s="137"/>
      <c r="I28" s="137"/>
      <c r="J28" s="138" t="str">
        <f>IF((Form_B!$C$25&gt;0),(H28+I28)/Form_B!$C$25,"")</f>
        <v/>
      </c>
      <c r="K28" s="139">
        <f>IF(OR(Form_C!$E28&gt;0,Form_C!$H28&gt;0),Form_C!$J28-Form_C!$G28,0)</f>
        <v>0</v>
      </c>
      <c r="L28" s="140">
        <f>IF(OR(Form_C!$K28&gt;=5.5%,Form_C!$K28&lt;=-5.5%),1,0)</f>
        <v>0</v>
      </c>
      <c r="M28" s="141">
        <f>IF(OR(Form_C!$K28&gt;=3.5%,Form_C!$K28&lt;=-3.5%),1,0)</f>
        <v>0</v>
      </c>
      <c r="N28" s="118"/>
    </row>
    <row r="29" spans="1:14" x14ac:dyDescent="0.2">
      <c r="A29" s="116"/>
      <c r="B29" s="145"/>
      <c r="C29" s="146"/>
      <c r="D29" s="146"/>
      <c r="E29" s="147"/>
      <c r="F29" s="147"/>
      <c r="G29" s="148" t="str">
        <f>IF((Form_B!$C$25&gt;0),(E29+F29)/Form_B!$C$25,"")</f>
        <v/>
      </c>
      <c r="H29" s="149"/>
      <c r="I29" s="149"/>
      <c r="J29" s="150" t="str">
        <f>IF((Form_B!$C$25&gt;0),(H29+I29)/Form_B!$C$25,"")</f>
        <v/>
      </c>
      <c r="K29" s="139">
        <f>IF(OR(Form_C!$E29&gt;0,Form_C!$H29&gt;0),Form_C!$J29-Form_C!$G29,0)</f>
        <v>0</v>
      </c>
      <c r="L29" s="140">
        <f>IF(OR(Form_C!$K29&gt;=5.5%,Form_C!$K29&lt;=-5.5%),1,0)</f>
        <v>0</v>
      </c>
      <c r="M29" s="141">
        <f>IF(OR(Form_C!$K29&gt;=3.5%,Form_C!$K29&lt;=-3.5%),1,0)</f>
        <v>0</v>
      </c>
      <c r="N29" s="118"/>
    </row>
    <row r="30" spans="1:14" x14ac:dyDescent="0.2">
      <c r="A30" s="116"/>
      <c r="C30" s="356" t="s">
        <v>137</v>
      </c>
      <c r="D30" s="356"/>
      <c r="E30" s="151">
        <f>SUBTOTAL(109,Form_C!$E$15:$E$29)</f>
        <v>0</v>
      </c>
      <c r="F30" s="151"/>
      <c r="G30" s="152"/>
      <c r="H30" s="153">
        <f>SUBTOTAL(109,Form_C!$H$15:$H$29)</f>
        <v>0</v>
      </c>
      <c r="I30" s="153"/>
      <c r="J30" s="152"/>
      <c r="K30" s="152"/>
      <c r="L30" s="152"/>
      <c r="M30" s="152"/>
      <c r="N30" s="118"/>
    </row>
    <row r="31" spans="1:14" x14ac:dyDescent="0.2">
      <c r="C31" s="356" t="s">
        <v>138</v>
      </c>
      <c r="D31" s="356"/>
      <c r="E31" s="357"/>
      <c r="F31" s="357"/>
      <c r="G31" s="152"/>
      <c r="H31" s="358"/>
      <c r="I31" s="358"/>
      <c r="J31" s="152"/>
      <c r="K31" s="152"/>
      <c r="L31" s="152"/>
      <c r="M31" s="152"/>
      <c r="N31" s="118"/>
    </row>
    <row r="32" spans="1:14" x14ac:dyDescent="0.2">
      <c r="A32" s="154"/>
      <c r="C32" s="359"/>
      <c r="D32" s="359"/>
      <c r="E32" s="359"/>
      <c r="F32" s="359"/>
      <c r="G32" s="155"/>
      <c r="H32" s="360"/>
      <c r="I32" s="360"/>
      <c r="J32" s="155"/>
      <c r="K32" s="155"/>
      <c r="L32" s="155"/>
      <c r="M32" s="155"/>
      <c r="N32" s="118"/>
    </row>
    <row r="33" spans="1:17" x14ac:dyDescent="0.2">
      <c r="A33" s="156"/>
      <c r="B33" s="157"/>
      <c r="C33" s="158"/>
      <c r="D33" s="158"/>
      <c r="E33" s="158"/>
      <c r="F33" s="158"/>
      <c r="G33" s="158"/>
      <c r="H33" s="158"/>
      <c r="I33" s="158"/>
      <c r="J33" s="158"/>
      <c r="K33" s="158"/>
      <c r="L33" s="158"/>
      <c r="M33" s="158"/>
      <c r="N33" s="159"/>
    </row>
    <row r="34" spans="1:17" x14ac:dyDescent="0.2">
      <c r="A34" s="154"/>
      <c r="B34" s="160"/>
    </row>
    <row r="35" spans="1:17" x14ac:dyDescent="0.2">
      <c r="A35" s="154"/>
      <c r="B35" s="160"/>
    </row>
    <row r="36" spans="1:17" x14ac:dyDescent="0.2">
      <c r="A36" s="154"/>
      <c r="B36" s="160"/>
    </row>
    <row r="37" spans="1:17" x14ac:dyDescent="0.2">
      <c r="A37" s="154"/>
      <c r="B37" s="160"/>
    </row>
    <row r="38" spans="1:17" x14ac:dyDescent="0.2">
      <c r="A38" s="154"/>
      <c r="B38" s="160"/>
    </row>
    <row r="39" spans="1:17" x14ac:dyDescent="0.2">
      <c r="A39" s="154"/>
      <c r="B39" s="160"/>
    </row>
    <row r="40" spans="1:17" x14ac:dyDescent="0.2">
      <c r="A40" s="154"/>
      <c r="B40" s="160"/>
    </row>
    <row r="41" spans="1:17" x14ac:dyDescent="0.2">
      <c r="A41" s="154"/>
      <c r="B41" s="160"/>
      <c r="N41" s="161"/>
      <c r="O41" s="161"/>
      <c r="P41" s="161"/>
      <c r="Q41" s="161"/>
    </row>
    <row r="42" spans="1:17" x14ac:dyDescent="0.2">
      <c r="A42" s="154"/>
      <c r="B42" s="160"/>
      <c r="N42" s="161"/>
      <c r="O42" s="161"/>
      <c r="P42" s="161"/>
      <c r="Q42" s="161"/>
    </row>
    <row r="43" spans="1:17" x14ac:dyDescent="0.2">
      <c r="A43" s="154"/>
      <c r="B43" s="160"/>
      <c r="C43" s="161"/>
      <c r="D43" s="161"/>
      <c r="E43" s="161"/>
      <c r="F43" s="161"/>
      <c r="G43" s="161"/>
      <c r="H43" s="161"/>
      <c r="I43" s="161"/>
      <c r="J43" s="161"/>
      <c r="K43" s="161"/>
      <c r="L43" s="161"/>
      <c r="M43" s="161"/>
      <c r="N43" s="161"/>
      <c r="O43" s="161"/>
      <c r="P43" s="161"/>
      <c r="Q43" s="161"/>
    </row>
    <row r="44" spans="1:17" x14ac:dyDescent="0.2">
      <c r="A44" s="154"/>
      <c r="B44" s="160"/>
      <c r="C44" s="161"/>
      <c r="D44" s="161"/>
      <c r="E44" s="161"/>
      <c r="F44" s="161"/>
      <c r="G44" s="161"/>
      <c r="H44" s="161"/>
      <c r="I44" s="161"/>
      <c r="J44" s="161"/>
      <c r="K44" s="161"/>
      <c r="L44" s="161"/>
      <c r="M44" s="161"/>
      <c r="N44" s="161"/>
      <c r="O44" s="161"/>
      <c r="P44" s="161"/>
      <c r="Q44" s="161"/>
    </row>
    <row r="45" spans="1:17" x14ac:dyDescent="0.2">
      <c r="A45" s="154"/>
      <c r="B45" s="160"/>
      <c r="C45" s="161"/>
      <c r="D45" s="161"/>
      <c r="E45" s="161"/>
      <c r="F45" s="161"/>
      <c r="G45" s="161"/>
      <c r="H45" s="161"/>
      <c r="I45" s="161"/>
      <c r="J45" s="161"/>
      <c r="K45" s="161"/>
      <c r="L45" s="161"/>
      <c r="M45" s="161"/>
      <c r="N45" s="161"/>
      <c r="O45" s="161"/>
      <c r="P45" s="161"/>
      <c r="Q45" s="161"/>
    </row>
    <row r="46" spans="1:17" x14ac:dyDescent="0.2">
      <c r="A46" s="154"/>
      <c r="B46" s="160"/>
      <c r="C46" s="161"/>
      <c r="D46" s="161"/>
      <c r="E46" s="161"/>
      <c r="F46" s="161"/>
      <c r="G46" s="161"/>
      <c r="H46" s="161"/>
      <c r="I46" s="161"/>
      <c r="J46" s="161"/>
      <c r="K46" s="161"/>
      <c r="L46" s="161"/>
      <c r="M46" s="161"/>
      <c r="N46" s="161"/>
      <c r="O46" s="161"/>
      <c r="P46" s="161"/>
      <c r="Q46" s="161"/>
    </row>
    <row r="47" spans="1:17" x14ac:dyDescent="0.2">
      <c r="A47" s="154"/>
      <c r="B47" s="160"/>
      <c r="C47" s="161"/>
      <c r="D47" s="161"/>
      <c r="E47" s="161"/>
      <c r="F47" s="161"/>
      <c r="G47" s="161"/>
      <c r="H47" s="161"/>
      <c r="I47" s="161"/>
      <c r="J47" s="161"/>
      <c r="K47" s="161"/>
      <c r="L47" s="161"/>
      <c r="M47" s="161"/>
      <c r="N47" s="161"/>
      <c r="O47" s="161"/>
      <c r="P47" s="161"/>
      <c r="Q47" s="161"/>
    </row>
    <row r="48" spans="1:17" x14ac:dyDescent="0.2">
      <c r="A48" s="154"/>
      <c r="B48" s="160"/>
      <c r="C48" s="161"/>
      <c r="D48" s="161"/>
      <c r="E48" s="161"/>
      <c r="F48" s="161"/>
      <c r="G48" s="161"/>
      <c r="H48" s="161"/>
      <c r="I48" s="161"/>
      <c r="J48" s="161"/>
      <c r="K48" s="161"/>
      <c r="L48" s="161"/>
      <c r="M48" s="161"/>
      <c r="N48" s="161"/>
      <c r="O48" s="161"/>
      <c r="P48" s="161"/>
      <c r="Q48" s="161"/>
    </row>
    <row r="49" spans="1:17" x14ac:dyDescent="0.2">
      <c r="A49" s="154"/>
      <c r="B49" s="160"/>
      <c r="C49" s="161"/>
      <c r="D49" s="161"/>
      <c r="E49" s="161"/>
      <c r="F49" s="161"/>
      <c r="G49" s="161"/>
      <c r="H49" s="161"/>
      <c r="I49" s="161"/>
      <c r="J49" s="161"/>
      <c r="K49" s="161"/>
      <c r="L49" s="161"/>
      <c r="M49" s="161"/>
      <c r="N49" s="161"/>
      <c r="O49" s="161"/>
      <c r="P49" s="161"/>
      <c r="Q49" s="161"/>
    </row>
    <row r="50" spans="1:17" x14ac:dyDescent="0.2">
      <c r="A50" s="154"/>
      <c r="B50" s="160"/>
      <c r="C50" s="161"/>
      <c r="D50" s="161"/>
      <c r="E50" s="161"/>
      <c r="F50" s="161"/>
      <c r="G50" s="161"/>
      <c r="H50" s="161"/>
      <c r="I50" s="161"/>
      <c r="J50" s="161"/>
      <c r="K50" s="161"/>
      <c r="L50" s="161"/>
      <c r="M50" s="161"/>
    </row>
    <row r="51" spans="1:17" x14ac:dyDescent="0.2">
      <c r="A51" s="154"/>
      <c r="B51" s="160"/>
      <c r="C51" s="161"/>
      <c r="D51" s="161"/>
      <c r="E51" s="161"/>
      <c r="F51" s="161"/>
      <c r="G51" s="161"/>
      <c r="H51" s="161"/>
      <c r="I51" s="161"/>
      <c r="J51" s="161"/>
      <c r="K51" s="161"/>
      <c r="L51" s="161"/>
      <c r="M51" s="161"/>
    </row>
    <row r="52" spans="1:17" x14ac:dyDescent="0.2">
      <c r="A52" s="154"/>
      <c r="B52" s="160"/>
    </row>
    <row r="53" spans="1:17" x14ac:dyDescent="0.2">
      <c r="A53" s="154"/>
      <c r="B53" s="160"/>
    </row>
    <row r="54" spans="1:17" x14ac:dyDescent="0.2">
      <c r="A54" s="154"/>
      <c r="B54" s="160"/>
    </row>
    <row r="55" spans="1:17" x14ac:dyDescent="0.2">
      <c r="A55" s="154"/>
      <c r="B55" s="160"/>
    </row>
    <row r="56" spans="1:17" x14ac:dyDescent="0.2">
      <c r="A56" s="154"/>
      <c r="B56" s="160"/>
    </row>
    <row r="57" spans="1:17" x14ac:dyDescent="0.2">
      <c r="A57" s="154"/>
      <c r="B57" s="160"/>
    </row>
    <row r="58" spans="1:17" x14ac:dyDescent="0.2">
      <c r="A58" s="154"/>
      <c r="B58" s="160"/>
    </row>
    <row r="59" spans="1:17" x14ac:dyDescent="0.2">
      <c r="A59" s="154"/>
      <c r="B59" s="160"/>
    </row>
    <row r="60" spans="1:17" x14ac:dyDescent="0.2">
      <c r="A60" s="154"/>
      <c r="B60" s="160"/>
    </row>
    <row r="61" spans="1:17" x14ac:dyDescent="0.2">
      <c r="A61" s="154"/>
      <c r="B61" s="160"/>
    </row>
    <row r="62" spans="1:17" x14ac:dyDescent="0.2">
      <c r="A62" s="154"/>
      <c r="B62" s="160"/>
    </row>
    <row r="63" spans="1:17" x14ac:dyDescent="0.2">
      <c r="A63" s="154"/>
      <c r="B63" s="160"/>
    </row>
    <row r="64" spans="1:17" x14ac:dyDescent="0.2">
      <c r="A64" s="154"/>
      <c r="B64" s="160"/>
    </row>
    <row r="65" spans="1:2" x14ac:dyDescent="0.2">
      <c r="A65" s="154"/>
      <c r="B65" s="160"/>
    </row>
    <row r="66" spans="1:2" x14ac:dyDescent="0.2">
      <c r="A66" s="154"/>
      <c r="B66" s="160"/>
    </row>
    <row r="67" spans="1:2" x14ac:dyDescent="0.2">
      <c r="A67" s="154"/>
      <c r="B67" s="160"/>
    </row>
    <row r="68" spans="1:2" x14ac:dyDescent="0.2">
      <c r="A68" s="154"/>
      <c r="B68" s="160"/>
    </row>
    <row r="69" spans="1:2" x14ac:dyDescent="0.2">
      <c r="A69" s="154"/>
      <c r="B69" s="160"/>
    </row>
    <row r="70" spans="1:2" x14ac:dyDescent="0.2">
      <c r="A70" s="154"/>
      <c r="B70" s="160"/>
    </row>
    <row r="71" spans="1:2" x14ac:dyDescent="0.2">
      <c r="A71" s="154"/>
      <c r="B71" s="160"/>
    </row>
    <row r="72" spans="1:2" x14ac:dyDescent="0.2">
      <c r="A72" s="154"/>
      <c r="B72" s="160"/>
    </row>
    <row r="73" spans="1:2" x14ac:dyDescent="0.2">
      <c r="A73" s="154"/>
      <c r="B73" s="160"/>
    </row>
    <row r="74" spans="1:2" x14ac:dyDescent="0.2">
      <c r="A74" s="154"/>
      <c r="B74" s="160"/>
    </row>
    <row r="75" spans="1:2" x14ac:dyDescent="0.2">
      <c r="A75" s="154"/>
      <c r="B75" s="160"/>
    </row>
    <row r="76" spans="1:2" x14ac:dyDescent="0.2">
      <c r="A76" s="154"/>
      <c r="B76" s="160"/>
    </row>
    <row r="77" spans="1:2" x14ac:dyDescent="0.2">
      <c r="A77" s="154"/>
      <c r="B77" s="160"/>
    </row>
    <row r="78" spans="1:2" x14ac:dyDescent="0.2">
      <c r="A78" s="154"/>
      <c r="B78" s="160"/>
    </row>
    <row r="79" spans="1:2" x14ac:dyDescent="0.2">
      <c r="A79" s="154"/>
      <c r="B79" s="160"/>
    </row>
    <row r="80" spans="1:2" x14ac:dyDescent="0.2">
      <c r="A80" s="154"/>
      <c r="B80" s="160"/>
    </row>
    <row r="81" spans="1:2" x14ac:dyDescent="0.2">
      <c r="A81" s="154"/>
      <c r="B81" s="160"/>
    </row>
    <row r="82" spans="1:2" x14ac:dyDescent="0.2">
      <c r="A82" s="154"/>
      <c r="B82" s="160"/>
    </row>
    <row r="83" spans="1:2" x14ac:dyDescent="0.2">
      <c r="A83" s="154"/>
      <c r="B83" s="160"/>
    </row>
    <row r="84" spans="1:2" x14ac:dyDescent="0.2">
      <c r="A84" s="154"/>
      <c r="B84" s="160"/>
    </row>
    <row r="85" spans="1:2" x14ac:dyDescent="0.2">
      <c r="A85" s="154"/>
      <c r="B85" s="160"/>
    </row>
    <row r="86" spans="1:2" x14ac:dyDescent="0.2">
      <c r="A86" s="154"/>
      <c r="B86" s="160"/>
    </row>
    <row r="87" spans="1:2" x14ac:dyDescent="0.2">
      <c r="A87" s="154"/>
      <c r="B87" s="160"/>
    </row>
    <row r="88" spans="1:2" x14ac:dyDescent="0.2">
      <c r="A88" s="154"/>
      <c r="B88" s="160"/>
    </row>
    <row r="89" spans="1:2" x14ac:dyDescent="0.2">
      <c r="A89" s="154"/>
      <c r="B89" s="160"/>
    </row>
    <row r="90" spans="1:2" x14ac:dyDescent="0.2">
      <c r="A90" s="154"/>
      <c r="B90" s="160"/>
    </row>
    <row r="91" spans="1:2" x14ac:dyDescent="0.2">
      <c r="A91" s="154"/>
      <c r="B91" s="160"/>
    </row>
    <row r="92" spans="1:2" x14ac:dyDescent="0.2">
      <c r="A92" s="154"/>
      <c r="B92" s="160"/>
    </row>
    <row r="93" spans="1:2" x14ac:dyDescent="0.2">
      <c r="A93" s="154"/>
      <c r="B93" s="160"/>
    </row>
    <row r="94" spans="1:2" x14ac:dyDescent="0.2">
      <c r="A94" s="154"/>
      <c r="B94" s="160"/>
    </row>
    <row r="95" spans="1:2" x14ac:dyDescent="0.2">
      <c r="A95" s="154"/>
      <c r="B95" s="160"/>
    </row>
    <row r="96" spans="1:2" x14ac:dyDescent="0.2">
      <c r="A96" s="154"/>
      <c r="B96" s="160"/>
    </row>
    <row r="97" spans="1:2" x14ac:dyDescent="0.2">
      <c r="A97" s="154"/>
      <c r="B97" s="160"/>
    </row>
    <row r="98" spans="1:2" x14ac:dyDescent="0.2">
      <c r="A98" s="154"/>
      <c r="B98" s="160"/>
    </row>
    <row r="99" spans="1:2" x14ac:dyDescent="0.2">
      <c r="A99" s="154"/>
      <c r="B99" s="160"/>
    </row>
    <row r="100" spans="1:2" x14ac:dyDescent="0.2">
      <c r="A100" s="154"/>
      <c r="B100" s="160"/>
    </row>
    <row r="101" spans="1:2" x14ac:dyDescent="0.2">
      <c r="A101" s="154"/>
      <c r="B101" s="160"/>
    </row>
    <row r="102" spans="1:2" x14ac:dyDescent="0.2">
      <c r="A102" s="154"/>
      <c r="B102" s="160"/>
    </row>
    <row r="103" spans="1:2" x14ac:dyDescent="0.2">
      <c r="A103" s="154"/>
      <c r="B103" s="160"/>
    </row>
    <row r="104" spans="1:2" x14ac:dyDescent="0.2">
      <c r="A104" s="154"/>
      <c r="B104" s="160"/>
    </row>
    <row r="105" spans="1:2" x14ac:dyDescent="0.2">
      <c r="A105" s="162"/>
      <c r="B105" s="160"/>
    </row>
    <row r="106" spans="1:2" x14ac:dyDescent="0.2">
      <c r="A106" s="162"/>
      <c r="B106" s="160"/>
    </row>
    <row r="107" spans="1:2" x14ac:dyDescent="0.2">
      <c r="A107" s="162"/>
      <c r="B107" s="160"/>
    </row>
    <row r="108" spans="1:2" x14ac:dyDescent="0.2">
      <c r="A108" s="162"/>
      <c r="B108" s="160"/>
    </row>
    <row r="109" spans="1:2" x14ac:dyDescent="0.2">
      <c r="A109" s="162"/>
      <c r="B109" s="160"/>
    </row>
    <row r="110" spans="1:2" x14ac:dyDescent="0.2">
      <c r="A110" s="162"/>
      <c r="B110" s="160"/>
    </row>
    <row r="111" spans="1:2" x14ac:dyDescent="0.2">
      <c r="A111" s="162"/>
      <c r="B111" s="160"/>
    </row>
    <row r="112" spans="1:2" x14ac:dyDescent="0.2">
      <c r="A112" s="162"/>
      <c r="B112" s="160"/>
    </row>
    <row r="113" spans="1:2" x14ac:dyDescent="0.2">
      <c r="A113" s="162"/>
      <c r="B113" s="160"/>
    </row>
    <row r="114" spans="1:2" x14ac:dyDescent="0.2">
      <c r="A114" s="162"/>
      <c r="B114" s="160"/>
    </row>
    <row r="115" spans="1:2" x14ac:dyDescent="0.2">
      <c r="A115" s="162"/>
      <c r="B115" s="160"/>
    </row>
    <row r="116" spans="1:2" x14ac:dyDescent="0.2">
      <c r="A116" s="162"/>
      <c r="B116" s="160"/>
    </row>
    <row r="117" spans="1:2" x14ac:dyDescent="0.2">
      <c r="A117" s="162"/>
      <c r="B117" s="160"/>
    </row>
    <row r="118" spans="1:2" x14ac:dyDescent="0.2">
      <c r="A118" s="162"/>
      <c r="B118" s="160"/>
    </row>
    <row r="119" spans="1:2" x14ac:dyDescent="0.2">
      <c r="B119" s="160"/>
    </row>
    <row r="120" spans="1:2" x14ac:dyDescent="0.2">
      <c r="B120" s="160"/>
    </row>
  </sheetData>
  <mergeCells count="23">
    <mergeCell ref="C10:I10"/>
    <mergeCell ref="A1:N1"/>
    <mergeCell ref="C5:J6"/>
    <mergeCell ref="C7:F7"/>
    <mergeCell ref="C8:I8"/>
    <mergeCell ref="C9:I9"/>
    <mergeCell ref="C30:D30"/>
    <mergeCell ref="B11:C13"/>
    <mergeCell ref="D11:D13"/>
    <mergeCell ref="E11:G11"/>
    <mergeCell ref="H11:J11"/>
    <mergeCell ref="P11:Q11"/>
    <mergeCell ref="E12:F12"/>
    <mergeCell ref="G12:G13"/>
    <mergeCell ref="H12:I12"/>
    <mergeCell ref="J12:J13"/>
    <mergeCell ref="K11:K13"/>
    <mergeCell ref="M11:M13"/>
    <mergeCell ref="C31:D31"/>
    <mergeCell ref="E31:F31"/>
    <mergeCell ref="H31:I31"/>
    <mergeCell ref="C32:F32"/>
    <mergeCell ref="H32:I32"/>
  </mergeCells>
  <conditionalFormatting sqref="C7 C9:C10">
    <cfRule type="expression" dxfId="7" priority="4" stopIfTrue="1">
      <formula>NOT(ISERROR(SEARCH("Os créditos indicados para as áreas de educação e formação ainda não totalizam 120",C7)))</formula>
    </cfRule>
  </conditionalFormatting>
  <conditionalFormatting sqref="C5">
    <cfRule type="expression" dxfId="6" priority="5" stopIfTrue="1">
      <formula>NOT(ISERROR(SEARCH("Os créditos indicados para as áreas de educação e formação excedem os 120 créditos",C5)))</formula>
    </cfRule>
  </conditionalFormatting>
  <dataValidations count="3">
    <dataValidation allowBlank="1" showErrorMessage="1" promptTitle="Atenção" sqref="C15:F29 H15:I29" xr:uid="{00000000-0002-0000-0400-000000000000}"/>
    <dataValidation allowBlank="1" showErrorMessage="1" prompt="Esta célula contém fórmulas e é preenchida automaticamente." sqref="F30 I30" xr:uid="{00000000-0002-0000-0400-000001000000}"/>
    <dataValidation allowBlank="1" showInputMessage="1" showErrorMessage="1" promptTitle="Atenção" prompt="Esta célula contém fórmulas e é preenchida automaticamente." sqref="A2:A3 C9:C10 J15:M29 G15:G29 E30 H30" xr:uid="{00000000-0002-0000-0400-000002000000}"/>
  </dataValidations>
  <printOptions horizontalCentered="1"/>
  <pageMargins left="0.74803149606299213" right="0.74803149606299213" top="0.98425196850393692" bottom="0.98425196850393692" header="0" footer="0"/>
  <pageSetup paperSize="0" fitToWidth="0" fitToHeight="0" orientation="portrait" horizontalDpi="0" verticalDpi="0" copies="0"/>
  <headerFooter alignWithMargins="0">
    <oddFooter>&amp;L&amp;8Versão para apresentação à Comissão de Acompanhamento&amp;C&amp;8&amp;D&amp;R&amp;8&amp;A</oddFooter>
  </headerFooter>
  <tableParts count="1">
    <tablePart r:id="rId1"/>
  </tableParts>
</worksheet>
</file>

<file path=xl/worksheets/sheet6.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BP137"/>
  <sheetViews>
    <sheetView workbookViewId="0"/>
  </sheetViews>
  <sheetFormatPr defaultRowHeight="12.75" x14ac:dyDescent="0.2"/>
  <cols>
    <col min="1" max="1" width="1.140625" style="192" customWidth="1"/>
    <col min="2" max="2" width="27.7109375" style="192" customWidth="1"/>
    <col min="3" max="3" width="8.7109375" style="192" customWidth="1"/>
    <col min="4" max="4" width="7.7109375" style="192" customWidth="1"/>
    <col min="5" max="5" width="15.7109375" style="192" customWidth="1"/>
    <col min="6" max="6" width="9.7109375" style="192" customWidth="1"/>
    <col min="7" max="14" width="3.7109375" style="192" customWidth="1"/>
    <col min="15" max="15" width="8.140625" style="192" customWidth="1"/>
    <col min="16" max="16" width="7.7109375" style="192" customWidth="1"/>
    <col min="17" max="17" width="11.42578125" style="87" customWidth="1"/>
    <col min="18" max="18" width="7.42578125" style="59" customWidth="1"/>
    <col min="19" max="19" width="7" style="164" customWidth="1"/>
    <col min="20" max="20" width="6.7109375" style="59" customWidth="1"/>
    <col min="21" max="21" width="6.85546875" style="59" customWidth="1"/>
    <col min="22" max="22" width="5.28515625" style="59" customWidth="1"/>
    <col min="23" max="23" width="6.28515625" style="59" customWidth="1"/>
    <col min="24" max="25" width="9.7109375" style="59" customWidth="1"/>
    <col min="26" max="26" width="7.7109375" style="192" customWidth="1"/>
    <col min="27" max="27" width="11.42578125" style="192" customWidth="1"/>
    <col min="28" max="28" width="9.140625" style="192" customWidth="1"/>
    <col min="29" max="16384" width="9.140625" style="192"/>
  </cols>
  <sheetData>
    <row r="1" spans="1:68" s="163" customFormat="1" ht="30.75" customHeight="1" x14ac:dyDescent="0.25">
      <c r="A1" s="374" t="s">
        <v>139</v>
      </c>
      <c r="B1" s="374"/>
      <c r="C1" s="374"/>
      <c r="D1" s="374"/>
      <c r="E1" s="374"/>
      <c r="F1" s="374"/>
      <c r="G1" s="374"/>
      <c r="H1" s="374"/>
      <c r="I1" s="374"/>
      <c r="J1" s="374"/>
      <c r="K1" s="374"/>
      <c r="L1" s="374"/>
      <c r="M1" s="374"/>
      <c r="N1" s="374"/>
      <c r="O1" s="374"/>
      <c r="P1" s="374"/>
      <c r="Q1" s="374"/>
      <c r="S1" s="164"/>
    </row>
    <row r="2" spans="1:68" s="163" customFormat="1" x14ac:dyDescent="0.2">
      <c r="A2" s="29" t="str">
        <f>CONCATENATE(Form_B!C4,IF(Form_B!C7="",""," - "),Form_B!C7)</f>
        <v/>
      </c>
      <c r="B2" s="165"/>
      <c r="C2" s="165"/>
      <c r="D2" s="165"/>
      <c r="E2" s="165"/>
      <c r="F2" s="165"/>
      <c r="G2" s="165"/>
      <c r="H2" s="165"/>
      <c r="I2" s="165"/>
      <c r="J2" s="165"/>
      <c r="K2" s="165"/>
      <c r="L2" s="165"/>
      <c r="M2" s="165"/>
      <c r="N2" s="165"/>
      <c r="O2" s="165"/>
      <c r="P2" s="165"/>
      <c r="Q2" s="166"/>
      <c r="S2" s="164"/>
    </row>
    <row r="3" spans="1:68" s="171" customFormat="1" ht="13.5" customHeight="1" x14ac:dyDescent="0.2">
      <c r="A3" s="29" t="str">
        <f>CONCATENATE(Form_B!C10,IF(Form_B!C13="",""," em "),Form_B!C13)</f>
        <v/>
      </c>
      <c r="B3" s="167"/>
      <c r="C3" s="168"/>
      <c r="D3" s="169"/>
      <c r="E3" s="169"/>
      <c r="F3" s="170"/>
      <c r="G3" s="169"/>
      <c r="H3" s="169"/>
      <c r="I3" s="169"/>
      <c r="J3" s="169"/>
      <c r="K3" s="169"/>
      <c r="L3" s="169"/>
      <c r="M3" s="169"/>
      <c r="N3" s="169"/>
      <c r="O3" s="169"/>
      <c r="P3" s="170"/>
      <c r="Q3" s="166"/>
      <c r="S3" s="172"/>
    </row>
    <row r="4" spans="1:68" s="171" customFormat="1" ht="4.5" customHeight="1" x14ac:dyDescent="0.2">
      <c r="A4" s="173"/>
      <c r="B4" s="174"/>
      <c r="C4" s="175"/>
      <c r="D4" s="176"/>
      <c r="E4" s="176"/>
      <c r="F4" s="174"/>
      <c r="G4" s="176"/>
      <c r="H4" s="176"/>
      <c r="I4" s="176"/>
      <c r="J4" s="176"/>
      <c r="K4" s="176"/>
      <c r="L4" s="176"/>
      <c r="M4" s="176"/>
      <c r="N4" s="176"/>
      <c r="O4" s="176"/>
      <c r="P4" s="174"/>
      <c r="Q4" s="177"/>
      <c r="S4" s="172"/>
    </row>
    <row r="5" spans="1:68" s="171" customFormat="1" ht="13.9" customHeight="1" x14ac:dyDescent="0.2">
      <c r="A5" s="178"/>
      <c r="B5" s="375" t="s">
        <v>110</v>
      </c>
      <c r="C5" s="375"/>
      <c r="D5" s="375"/>
      <c r="E5" s="375"/>
      <c r="F5" s="375"/>
      <c r="G5" s="375"/>
      <c r="H5" s="375"/>
      <c r="I5" s="375"/>
      <c r="J5" s="375"/>
      <c r="K5" s="375"/>
      <c r="L5" s="375"/>
      <c r="M5" s="375"/>
      <c r="N5" s="375"/>
      <c r="O5" s="375"/>
      <c r="P5" s="375"/>
      <c r="Q5" s="375"/>
      <c r="S5" s="172"/>
    </row>
    <row r="6" spans="1:68" s="171" customFormat="1" x14ac:dyDescent="0.2">
      <c r="A6" s="178"/>
      <c r="B6" s="375"/>
      <c r="C6" s="375"/>
      <c r="D6" s="375"/>
      <c r="E6" s="375"/>
      <c r="F6" s="375"/>
      <c r="G6" s="375"/>
      <c r="H6" s="375"/>
      <c r="I6" s="375"/>
      <c r="J6" s="375"/>
      <c r="K6" s="375"/>
      <c r="L6" s="375"/>
      <c r="M6" s="375"/>
      <c r="N6" s="375"/>
      <c r="O6" s="375"/>
      <c r="P6" s="375"/>
      <c r="Q6" s="375"/>
      <c r="S6" s="172"/>
    </row>
    <row r="7" spans="1:68" s="171" customFormat="1" ht="13.5" thickBot="1" x14ac:dyDescent="0.25">
      <c r="A7" s="178"/>
      <c r="B7" s="361"/>
      <c r="C7" s="361"/>
      <c r="D7" s="179"/>
      <c r="E7" s="179"/>
      <c r="F7" s="180"/>
      <c r="G7" s="179"/>
      <c r="H7" s="179"/>
      <c r="I7" s="179"/>
      <c r="J7" s="179"/>
      <c r="K7" s="179"/>
      <c r="L7" s="179"/>
      <c r="M7" s="179"/>
      <c r="N7" s="179"/>
      <c r="O7" s="180"/>
      <c r="P7" s="180"/>
      <c r="Q7" s="181"/>
      <c r="S7" s="172"/>
    </row>
    <row r="8" spans="1:68" s="171" customFormat="1" ht="26.45" customHeight="1" thickBot="1" x14ac:dyDescent="0.25">
      <c r="A8" s="178"/>
      <c r="B8" s="182"/>
      <c r="C8" s="182"/>
      <c r="D8" s="182"/>
      <c r="E8" s="182"/>
      <c r="F8" s="183"/>
      <c r="G8" s="376" t="s">
        <v>140</v>
      </c>
      <c r="H8" s="376"/>
      <c r="I8" s="376"/>
      <c r="J8" s="376"/>
      <c r="K8" s="376"/>
      <c r="L8" s="376"/>
      <c r="M8" s="376"/>
      <c r="N8" s="376"/>
      <c r="O8" s="376"/>
      <c r="P8" s="184"/>
      <c r="Q8" s="182"/>
      <c r="S8" s="172"/>
    </row>
    <row r="9" spans="1:68" ht="58.9" customHeight="1" thickBot="1" x14ac:dyDescent="0.25">
      <c r="A9" s="185"/>
      <c r="B9" s="186" t="s">
        <v>141</v>
      </c>
      <c r="C9" s="187" t="s">
        <v>142</v>
      </c>
      <c r="D9" s="187" t="s">
        <v>143</v>
      </c>
      <c r="E9" s="187" t="s">
        <v>144</v>
      </c>
      <c r="F9" s="187" t="s">
        <v>145</v>
      </c>
      <c r="G9" s="188" t="s">
        <v>146</v>
      </c>
      <c r="H9" s="188" t="s">
        <v>147</v>
      </c>
      <c r="I9" s="188" t="s">
        <v>148</v>
      </c>
      <c r="J9" s="188" t="s">
        <v>149</v>
      </c>
      <c r="K9" s="188" t="s">
        <v>150</v>
      </c>
      <c r="L9" s="188" t="s">
        <v>151</v>
      </c>
      <c r="M9" s="188" t="s">
        <v>152</v>
      </c>
      <c r="N9" s="188" t="s">
        <v>153</v>
      </c>
      <c r="O9" s="189" t="s">
        <v>154</v>
      </c>
      <c r="P9" s="187" t="s">
        <v>155</v>
      </c>
      <c r="Q9" s="190" t="s">
        <v>156</v>
      </c>
      <c r="R9" s="87"/>
      <c r="S9" s="191"/>
      <c r="T9" s="191"/>
      <c r="U9" s="191"/>
      <c r="V9" s="191"/>
      <c r="W9" s="191"/>
      <c r="X9" s="191"/>
      <c r="Y9" s="191"/>
      <c r="Z9" s="191"/>
      <c r="AA9" s="191"/>
      <c r="AB9" s="59"/>
      <c r="AC9" s="59"/>
      <c r="AD9" s="59"/>
      <c r="AE9" s="59"/>
      <c r="AF9" s="59"/>
      <c r="AG9" s="59"/>
      <c r="AH9" s="59"/>
      <c r="AI9" s="59"/>
      <c r="AJ9" s="59"/>
      <c r="AK9" s="59"/>
      <c r="AL9" s="59"/>
      <c r="AM9" s="59"/>
      <c r="AN9" s="59"/>
      <c r="AO9" s="59"/>
      <c r="AP9" s="59"/>
      <c r="AQ9" s="59"/>
      <c r="AR9" s="59"/>
      <c r="AS9" s="59"/>
      <c r="AT9" s="59"/>
      <c r="AU9" s="59"/>
      <c r="AV9" s="59"/>
      <c r="AW9" s="59"/>
      <c r="AX9" s="59"/>
      <c r="AY9" s="59"/>
      <c r="AZ9" s="59"/>
      <c r="BA9" s="59"/>
      <c r="BB9" s="59"/>
      <c r="BC9" s="59"/>
      <c r="BD9" s="59"/>
      <c r="BE9" s="59"/>
      <c r="BF9" s="59"/>
      <c r="BG9" s="59"/>
      <c r="BH9" s="59"/>
      <c r="BI9" s="59"/>
      <c r="BJ9" s="59"/>
      <c r="BK9" s="59"/>
      <c r="BL9" s="59"/>
      <c r="BM9" s="59"/>
      <c r="BN9" s="59"/>
      <c r="BO9" s="59"/>
      <c r="BP9" s="59"/>
    </row>
    <row r="10" spans="1:68" x14ac:dyDescent="0.2">
      <c r="A10" s="185"/>
      <c r="B10" s="193"/>
      <c r="C10" s="193"/>
      <c r="D10" s="193"/>
      <c r="E10" s="193"/>
      <c r="F10" s="194"/>
      <c r="G10" s="195"/>
      <c r="H10" s="195"/>
      <c r="I10" s="195"/>
      <c r="J10" s="195"/>
      <c r="K10" s="195"/>
      <c r="L10" s="195"/>
      <c r="M10" s="195"/>
      <c r="N10" s="195"/>
      <c r="O10" s="196">
        <f>SUBTOTAL(109,Form_D!$G10:$N10)</f>
        <v>0</v>
      </c>
      <c r="P10" s="194"/>
      <c r="Q10" s="193"/>
      <c r="R10" s="87"/>
      <c r="S10" s="197"/>
      <c r="T10" s="197"/>
      <c r="U10" s="197"/>
      <c r="V10" s="197"/>
      <c r="W10" s="198"/>
      <c r="X10" s="198"/>
      <c r="Y10" s="199"/>
      <c r="Z10" s="198"/>
      <c r="AA10" s="197"/>
      <c r="AB10" s="59"/>
      <c r="AC10" s="59"/>
      <c r="AD10" s="59"/>
      <c r="AE10" s="59"/>
      <c r="AF10" s="59"/>
      <c r="AG10" s="59"/>
      <c r="AH10" s="59"/>
      <c r="AI10" s="59"/>
      <c r="AJ10" s="59"/>
      <c r="AK10" s="59"/>
      <c r="AL10" s="59"/>
      <c r="AM10" s="59"/>
      <c r="AN10" s="59"/>
      <c r="AO10" s="59"/>
      <c r="AP10" s="59"/>
      <c r="AQ10" s="59"/>
      <c r="AR10" s="59"/>
      <c r="AS10" s="59"/>
      <c r="AT10" s="59"/>
      <c r="AU10" s="59"/>
      <c r="AV10" s="59"/>
      <c r="AW10" s="59"/>
      <c r="AX10" s="59"/>
      <c r="AY10" s="59"/>
      <c r="AZ10" s="59"/>
      <c r="BA10" s="59"/>
      <c r="BB10" s="59"/>
      <c r="BC10" s="59"/>
      <c r="BD10" s="59"/>
      <c r="BE10" s="59"/>
      <c r="BF10" s="59"/>
      <c r="BG10" s="59"/>
      <c r="BH10" s="59"/>
      <c r="BI10" s="59"/>
      <c r="BJ10" s="59"/>
      <c r="BK10" s="59"/>
      <c r="BL10" s="59"/>
      <c r="BM10" s="59"/>
      <c r="BN10" s="59"/>
      <c r="BO10" s="59"/>
      <c r="BP10" s="59"/>
    </row>
    <row r="11" spans="1:68" x14ac:dyDescent="0.2">
      <c r="A11" s="185"/>
      <c r="B11" s="200"/>
      <c r="C11" s="200"/>
      <c r="D11" s="200"/>
      <c r="E11" s="200"/>
      <c r="F11" s="201"/>
      <c r="G11" s="202"/>
      <c r="H11" s="202"/>
      <c r="I11" s="202"/>
      <c r="J11" s="202"/>
      <c r="K11" s="202"/>
      <c r="L11" s="202"/>
      <c r="M11" s="202"/>
      <c r="N11" s="202"/>
      <c r="O11" s="196">
        <f>SUBTOTAL(109,Form_D!$G11:$N11)</f>
        <v>0</v>
      </c>
      <c r="P11" s="201"/>
      <c r="Q11" s="200"/>
      <c r="R11" s="87"/>
      <c r="S11" s="197"/>
      <c r="T11" s="197"/>
      <c r="U11" s="197"/>
      <c r="V11" s="197"/>
      <c r="W11" s="198"/>
      <c r="X11" s="198"/>
      <c r="Y11" s="199"/>
      <c r="Z11" s="198"/>
      <c r="AA11" s="197"/>
      <c r="AB11" s="59"/>
      <c r="AC11" s="59"/>
      <c r="AD11" s="59"/>
      <c r="AE11" s="59"/>
      <c r="AF11" s="59"/>
      <c r="AG11" s="59"/>
      <c r="AH11" s="59"/>
      <c r="AI11" s="59"/>
      <c r="AJ11" s="59"/>
      <c r="AK11" s="59"/>
      <c r="AL11" s="59"/>
      <c r="AM11" s="59"/>
      <c r="AN11" s="59"/>
      <c r="AO11" s="59"/>
      <c r="AP11" s="59"/>
      <c r="AQ11" s="59"/>
      <c r="AR11" s="59"/>
      <c r="AS11" s="59"/>
      <c r="AT11" s="59"/>
      <c r="AU11" s="59"/>
      <c r="AV11" s="59"/>
      <c r="AW11" s="59"/>
      <c r="AX11" s="59"/>
      <c r="AY11" s="59"/>
      <c r="AZ11" s="59"/>
      <c r="BA11" s="59"/>
      <c r="BB11" s="59"/>
      <c r="BC11" s="59"/>
      <c r="BD11" s="59"/>
      <c r="BE11" s="59"/>
      <c r="BF11" s="59"/>
      <c r="BG11" s="59"/>
      <c r="BH11" s="59"/>
      <c r="BI11" s="59"/>
      <c r="BJ11" s="59"/>
      <c r="BK11" s="59"/>
      <c r="BL11" s="59"/>
      <c r="BM11" s="59"/>
      <c r="BN11" s="59"/>
      <c r="BO11" s="59"/>
      <c r="BP11" s="59"/>
    </row>
    <row r="12" spans="1:68" x14ac:dyDescent="0.2">
      <c r="A12" s="185"/>
      <c r="B12" s="200"/>
      <c r="C12" s="200"/>
      <c r="D12" s="200"/>
      <c r="E12" s="200"/>
      <c r="F12" s="201"/>
      <c r="G12" s="202"/>
      <c r="H12" s="202"/>
      <c r="I12" s="202"/>
      <c r="J12" s="202"/>
      <c r="K12" s="202"/>
      <c r="L12" s="202"/>
      <c r="M12" s="202"/>
      <c r="N12" s="202"/>
      <c r="O12" s="196">
        <f>SUBTOTAL(109,Form_D!$G12:$N12)</f>
        <v>0</v>
      </c>
      <c r="P12" s="201"/>
      <c r="Q12" s="200"/>
      <c r="R12" s="87"/>
      <c r="S12" s="197"/>
      <c r="T12" s="197"/>
      <c r="U12" s="197"/>
      <c r="V12" s="197"/>
      <c r="W12" s="198"/>
      <c r="X12" s="198"/>
      <c r="Y12" s="199"/>
      <c r="Z12" s="198"/>
      <c r="AA12" s="197"/>
      <c r="AB12" s="59"/>
      <c r="AC12" s="59"/>
      <c r="AD12" s="59"/>
      <c r="AE12" s="59"/>
      <c r="AF12" s="59"/>
      <c r="AG12" s="59"/>
      <c r="AH12" s="59"/>
      <c r="AI12" s="59"/>
      <c r="AJ12" s="59"/>
      <c r="AK12" s="59"/>
      <c r="AL12" s="59"/>
      <c r="AM12" s="59"/>
      <c r="AN12" s="59"/>
      <c r="AO12" s="59"/>
      <c r="AP12" s="59"/>
      <c r="AQ12" s="59"/>
      <c r="AR12" s="59"/>
      <c r="AS12" s="59"/>
      <c r="AT12" s="59"/>
      <c r="AU12" s="59"/>
      <c r="AV12" s="59"/>
      <c r="AW12" s="59"/>
      <c r="AX12" s="59"/>
      <c r="AY12" s="59"/>
      <c r="AZ12" s="59"/>
      <c r="BA12" s="59"/>
      <c r="BB12" s="59"/>
      <c r="BC12" s="59"/>
      <c r="BD12" s="59"/>
      <c r="BE12" s="59"/>
      <c r="BF12" s="59"/>
      <c r="BG12" s="59"/>
      <c r="BH12" s="59"/>
      <c r="BI12" s="59"/>
      <c r="BJ12" s="59"/>
      <c r="BK12" s="59"/>
      <c r="BL12" s="59"/>
      <c r="BM12" s="59"/>
      <c r="BN12" s="59"/>
      <c r="BO12" s="59"/>
      <c r="BP12" s="59"/>
    </row>
    <row r="13" spans="1:68" ht="12.75" customHeight="1" x14ac:dyDescent="0.2">
      <c r="A13" s="185"/>
      <c r="B13" s="200"/>
      <c r="C13" s="200"/>
      <c r="D13" s="200"/>
      <c r="E13" s="200"/>
      <c r="F13" s="201"/>
      <c r="G13" s="202"/>
      <c r="H13" s="202"/>
      <c r="I13" s="202"/>
      <c r="J13" s="202"/>
      <c r="K13" s="202"/>
      <c r="L13" s="202"/>
      <c r="M13" s="202"/>
      <c r="N13" s="202"/>
      <c r="O13" s="196">
        <f>SUBTOTAL(109,Form_D!$G13:$N13)</f>
        <v>0</v>
      </c>
      <c r="P13" s="201"/>
      <c r="Q13" s="200"/>
      <c r="R13" s="87"/>
      <c r="S13" s="197"/>
      <c r="T13" s="197"/>
      <c r="U13" s="197"/>
      <c r="V13" s="197"/>
      <c r="W13" s="198"/>
      <c r="X13" s="198"/>
      <c r="Y13" s="199"/>
      <c r="Z13" s="198"/>
      <c r="AA13" s="197"/>
      <c r="AB13" s="59"/>
      <c r="AC13" s="59"/>
      <c r="AD13" s="59"/>
      <c r="AE13" s="59"/>
      <c r="AF13" s="59"/>
      <c r="AG13" s="59"/>
      <c r="AH13" s="59"/>
      <c r="AI13" s="59"/>
      <c r="AJ13" s="59"/>
      <c r="AK13" s="59"/>
      <c r="AL13" s="59"/>
      <c r="AM13" s="59"/>
      <c r="AN13" s="59"/>
      <c r="AO13" s="59"/>
      <c r="AP13" s="59"/>
      <c r="AQ13" s="59"/>
      <c r="AR13" s="59"/>
      <c r="AS13" s="59"/>
      <c r="AT13" s="59"/>
      <c r="AU13" s="59"/>
      <c r="AV13" s="59"/>
      <c r="AW13" s="59"/>
      <c r="AX13" s="59"/>
      <c r="AY13" s="59"/>
      <c r="AZ13" s="59"/>
      <c r="BA13" s="59"/>
      <c r="BB13" s="59"/>
      <c r="BC13" s="59"/>
      <c r="BD13" s="59"/>
      <c r="BE13" s="59"/>
      <c r="BF13" s="59"/>
      <c r="BG13" s="59"/>
      <c r="BH13" s="59"/>
      <c r="BI13" s="59"/>
      <c r="BJ13" s="59"/>
      <c r="BK13" s="59"/>
      <c r="BL13" s="59"/>
      <c r="BM13" s="59"/>
      <c r="BN13" s="59"/>
      <c r="BO13" s="59"/>
      <c r="BP13" s="59"/>
    </row>
    <row r="14" spans="1:68" x14ac:dyDescent="0.2">
      <c r="A14" s="185"/>
      <c r="B14" s="200"/>
      <c r="C14" s="200"/>
      <c r="D14" s="200"/>
      <c r="E14" s="200"/>
      <c r="F14" s="201"/>
      <c r="G14" s="202"/>
      <c r="H14" s="202"/>
      <c r="I14" s="202"/>
      <c r="J14" s="202"/>
      <c r="K14" s="202"/>
      <c r="L14" s="202"/>
      <c r="M14" s="202"/>
      <c r="N14" s="202"/>
      <c r="O14" s="196">
        <f>SUBTOTAL(109,Form_D!$G14:$N14)</f>
        <v>0</v>
      </c>
      <c r="P14" s="201"/>
      <c r="Q14" s="200"/>
      <c r="R14" s="87"/>
      <c r="S14" s="197"/>
      <c r="T14" s="197"/>
      <c r="U14" s="197"/>
      <c r="V14" s="197"/>
      <c r="W14" s="198"/>
      <c r="X14" s="198"/>
      <c r="Y14" s="199"/>
      <c r="Z14" s="198"/>
      <c r="AA14" s="197"/>
      <c r="AB14" s="59"/>
      <c r="AC14" s="59"/>
      <c r="AD14" s="59"/>
      <c r="AE14" s="59"/>
      <c r="AF14" s="59"/>
      <c r="AG14" s="59"/>
      <c r="AH14" s="59"/>
      <c r="AI14" s="59"/>
      <c r="AJ14" s="59"/>
      <c r="AK14" s="59"/>
      <c r="AL14" s="59"/>
      <c r="AM14" s="59"/>
      <c r="AN14" s="59"/>
      <c r="AO14" s="59"/>
      <c r="AP14" s="59"/>
      <c r="AQ14" s="59"/>
      <c r="AR14" s="59"/>
      <c r="AS14" s="59"/>
      <c r="AT14" s="59"/>
      <c r="AU14" s="59"/>
      <c r="AV14" s="59"/>
      <c r="AW14" s="59"/>
      <c r="AX14" s="59"/>
      <c r="AY14" s="59"/>
      <c r="AZ14" s="59"/>
      <c r="BA14" s="59"/>
      <c r="BB14" s="59"/>
      <c r="BC14" s="59"/>
      <c r="BD14" s="59"/>
      <c r="BE14" s="59"/>
      <c r="BF14" s="59"/>
      <c r="BG14" s="59"/>
      <c r="BH14" s="59"/>
      <c r="BI14" s="59"/>
      <c r="BJ14" s="59"/>
      <c r="BK14" s="59"/>
      <c r="BL14" s="59"/>
      <c r="BM14" s="59"/>
      <c r="BN14" s="59"/>
      <c r="BO14" s="59"/>
      <c r="BP14" s="59"/>
    </row>
    <row r="15" spans="1:68" ht="12.75" customHeight="1" x14ac:dyDescent="0.2">
      <c r="A15" s="185"/>
      <c r="B15" s="200"/>
      <c r="C15" s="200"/>
      <c r="D15" s="200"/>
      <c r="E15" s="200"/>
      <c r="F15" s="201"/>
      <c r="G15" s="202"/>
      <c r="H15" s="202"/>
      <c r="I15" s="202"/>
      <c r="J15" s="202"/>
      <c r="K15" s="202"/>
      <c r="L15" s="202"/>
      <c r="M15" s="202"/>
      <c r="N15" s="202"/>
      <c r="O15" s="196">
        <f>SUBTOTAL(109,Form_D!$G15:$N15)</f>
        <v>0</v>
      </c>
      <c r="P15" s="201"/>
      <c r="Q15" s="200"/>
      <c r="R15" s="87"/>
      <c r="S15" s="197"/>
      <c r="T15" s="197"/>
      <c r="U15" s="197"/>
      <c r="V15" s="197"/>
      <c r="W15" s="198"/>
      <c r="X15" s="198"/>
      <c r="Y15" s="199"/>
      <c r="Z15" s="198"/>
      <c r="AA15" s="197"/>
      <c r="AB15" s="59"/>
      <c r="AC15" s="59"/>
      <c r="AD15" s="59"/>
      <c r="AE15" s="59"/>
      <c r="AF15" s="59"/>
      <c r="AG15" s="59"/>
      <c r="AH15" s="59"/>
      <c r="AI15" s="59"/>
      <c r="AJ15" s="59"/>
      <c r="AK15" s="59"/>
      <c r="AL15" s="59"/>
      <c r="AM15" s="59"/>
      <c r="AN15" s="59"/>
      <c r="AO15" s="59"/>
      <c r="AP15" s="59"/>
      <c r="AQ15" s="59"/>
      <c r="AR15" s="59"/>
      <c r="AS15" s="59"/>
      <c r="AT15" s="59"/>
      <c r="AU15" s="59"/>
      <c r="AV15" s="59"/>
      <c r="AW15" s="59"/>
      <c r="AX15" s="59"/>
      <c r="AY15" s="59"/>
      <c r="AZ15" s="59"/>
      <c r="BA15" s="59"/>
      <c r="BB15" s="59"/>
      <c r="BC15" s="59"/>
      <c r="BD15" s="59"/>
      <c r="BE15" s="59"/>
      <c r="BF15" s="59"/>
      <c r="BG15" s="59"/>
      <c r="BH15" s="59"/>
      <c r="BI15" s="59"/>
      <c r="BJ15" s="59"/>
      <c r="BK15" s="59"/>
      <c r="BL15" s="59"/>
      <c r="BM15" s="59"/>
      <c r="BN15" s="59"/>
      <c r="BO15" s="59"/>
      <c r="BP15" s="59"/>
    </row>
    <row r="16" spans="1:68" x14ac:dyDescent="0.2">
      <c r="A16" s="185"/>
      <c r="B16" s="200"/>
      <c r="C16" s="200"/>
      <c r="D16" s="200"/>
      <c r="E16" s="200"/>
      <c r="F16" s="201"/>
      <c r="G16" s="202"/>
      <c r="H16" s="202"/>
      <c r="I16" s="202"/>
      <c r="J16" s="202"/>
      <c r="K16" s="202"/>
      <c r="L16" s="202"/>
      <c r="M16" s="202"/>
      <c r="N16" s="202"/>
      <c r="O16" s="196">
        <f>SUBTOTAL(109,Form_D!$G16:$N16)</f>
        <v>0</v>
      </c>
      <c r="P16" s="201"/>
      <c r="Q16" s="200"/>
      <c r="R16" s="87"/>
      <c r="S16" s="197"/>
      <c r="T16" s="197"/>
      <c r="U16" s="197"/>
      <c r="V16" s="197"/>
      <c r="W16" s="198"/>
      <c r="X16" s="198"/>
      <c r="Y16" s="199"/>
      <c r="Z16" s="198"/>
      <c r="AA16" s="197"/>
      <c r="AB16" s="59"/>
      <c r="AC16" s="59"/>
      <c r="AD16" s="59"/>
      <c r="AE16" s="59"/>
      <c r="AF16" s="59"/>
      <c r="AG16" s="59"/>
      <c r="AH16" s="59"/>
      <c r="AI16" s="59"/>
      <c r="AJ16" s="59"/>
      <c r="AK16" s="59"/>
      <c r="AL16" s="59"/>
      <c r="AM16" s="59"/>
      <c r="AN16" s="59"/>
      <c r="AO16" s="59"/>
      <c r="AP16" s="59"/>
      <c r="AQ16" s="59"/>
      <c r="AR16" s="59"/>
      <c r="AS16" s="59"/>
      <c r="AT16" s="59"/>
      <c r="AU16" s="59"/>
      <c r="AV16" s="59"/>
      <c r="AW16" s="59"/>
      <c r="AX16" s="59"/>
      <c r="AY16" s="59"/>
      <c r="AZ16" s="59"/>
      <c r="BA16" s="59"/>
      <c r="BB16" s="59"/>
      <c r="BC16" s="59"/>
      <c r="BD16" s="59"/>
      <c r="BE16" s="59"/>
      <c r="BF16" s="59"/>
      <c r="BG16" s="59"/>
      <c r="BH16" s="59"/>
      <c r="BI16" s="59"/>
      <c r="BJ16" s="59"/>
      <c r="BK16" s="59"/>
      <c r="BL16" s="59"/>
      <c r="BM16" s="59"/>
      <c r="BN16" s="59"/>
      <c r="BO16" s="59"/>
      <c r="BP16" s="59"/>
    </row>
    <row r="17" spans="1:68" ht="12.75" customHeight="1" x14ac:dyDescent="0.2">
      <c r="A17" s="185"/>
      <c r="B17" s="200"/>
      <c r="C17" s="200"/>
      <c r="D17" s="200"/>
      <c r="E17" s="200"/>
      <c r="F17" s="201"/>
      <c r="G17" s="202"/>
      <c r="H17" s="202"/>
      <c r="I17" s="202"/>
      <c r="J17" s="202"/>
      <c r="K17" s="202"/>
      <c r="L17" s="202"/>
      <c r="M17" s="202"/>
      <c r="N17" s="202"/>
      <c r="O17" s="196">
        <f>SUBTOTAL(109,Form_D!$G17:$N17)</f>
        <v>0</v>
      </c>
      <c r="P17" s="201"/>
      <c r="Q17" s="200"/>
      <c r="R17" s="87"/>
      <c r="S17" s="197"/>
      <c r="T17" s="197"/>
      <c r="U17" s="197"/>
      <c r="V17" s="197"/>
      <c r="W17" s="198"/>
      <c r="X17" s="198"/>
      <c r="Y17" s="199"/>
      <c r="Z17" s="198"/>
      <c r="AA17" s="197"/>
      <c r="AB17" s="59"/>
      <c r="AC17" s="59"/>
      <c r="AD17" s="59"/>
      <c r="AE17" s="59"/>
      <c r="AF17" s="59"/>
      <c r="AG17" s="59"/>
      <c r="AH17" s="59"/>
      <c r="AI17" s="59"/>
      <c r="AJ17" s="59"/>
      <c r="AK17" s="59"/>
      <c r="AL17" s="59"/>
      <c r="AM17" s="59"/>
      <c r="AN17" s="59"/>
      <c r="AO17" s="59"/>
      <c r="AP17" s="59"/>
      <c r="AQ17" s="59"/>
      <c r="AR17" s="59"/>
      <c r="AS17" s="59"/>
      <c r="AT17" s="59"/>
      <c r="AU17" s="59"/>
      <c r="AV17" s="59"/>
      <c r="AW17" s="59"/>
      <c r="AX17" s="59"/>
      <c r="AY17" s="59"/>
      <c r="AZ17" s="59"/>
      <c r="BA17" s="59"/>
      <c r="BB17" s="59"/>
      <c r="BC17" s="59"/>
      <c r="BD17" s="59"/>
      <c r="BE17" s="59"/>
      <c r="BF17" s="59"/>
      <c r="BG17" s="59"/>
      <c r="BH17" s="59"/>
      <c r="BI17" s="59"/>
      <c r="BJ17" s="59"/>
      <c r="BK17" s="59"/>
      <c r="BL17" s="59"/>
      <c r="BM17" s="59"/>
      <c r="BN17" s="59"/>
      <c r="BO17" s="59"/>
      <c r="BP17" s="59"/>
    </row>
    <row r="18" spans="1:68" x14ac:dyDescent="0.2">
      <c r="A18" s="185"/>
      <c r="B18" s="200"/>
      <c r="C18" s="200"/>
      <c r="D18" s="200"/>
      <c r="E18" s="200"/>
      <c r="F18" s="201"/>
      <c r="G18" s="202"/>
      <c r="H18" s="202"/>
      <c r="I18" s="202"/>
      <c r="J18" s="202"/>
      <c r="K18" s="202"/>
      <c r="L18" s="202"/>
      <c r="M18" s="202"/>
      <c r="N18" s="202"/>
      <c r="O18" s="196">
        <f>SUBTOTAL(109,Form_D!$G18:$N18)</f>
        <v>0</v>
      </c>
      <c r="P18" s="201"/>
      <c r="Q18" s="200"/>
      <c r="R18" s="87"/>
      <c r="S18" s="197"/>
      <c r="T18" s="197"/>
      <c r="U18" s="197"/>
      <c r="V18" s="197"/>
      <c r="W18" s="198"/>
      <c r="X18" s="198"/>
      <c r="Y18" s="199"/>
      <c r="Z18" s="198"/>
      <c r="AA18" s="197"/>
      <c r="AB18" s="59"/>
      <c r="AC18" s="59"/>
      <c r="AD18" s="59"/>
      <c r="AE18" s="59"/>
      <c r="AF18" s="59"/>
      <c r="AG18" s="59"/>
      <c r="AH18" s="59"/>
      <c r="AI18" s="59"/>
      <c r="AJ18" s="59"/>
      <c r="AK18" s="59"/>
      <c r="AL18" s="59"/>
      <c r="AM18" s="59"/>
      <c r="AN18" s="59"/>
      <c r="AO18" s="59"/>
      <c r="AP18" s="59"/>
      <c r="AQ18" s="59"/>
      <c r="AR18" s="59"/>
      <c r="AS18" s="59"/>
      <c r="AT18" s="59"/>
      <c r="AU18" s="59"/>
      <c r="AV18" s="59"/>
      <c r="AW18" s="59"/>
      <c r="AX18" s="59"/>
      <c r="AY18" s="59"/>
      <c r="AZ18" s="59"/>
      <c r="BA18" s="59"/>
      <c r="BB18" s="59"/>
      <c r="BC18" s="59"/>
      <c r="BD18" s="59"/>
      <c r="BE18" s="59"/>
      <c r="BF18" s="59"/>
      <c r="BG18" s="59"/>
      <c r="BH18" s="59"/>
      <c r="BI18" s="59"/>
      <c r="BJ18" s="59"/>
      <c r="BK18" s="59"/>
      <c r="BL18" s="59"/>
      <c r="BM18" s="59"/>
      <c r="BN18" s="59"/>
      <c r="BO18" s="59"/>
      <c r="BP18" s="59"/>
    </row>
    <row r="19" spans="1:68" x14ac:dyDescent="0.2">
      <c r="A19" s="185"/>
      <c r="B19" s="200"/>
      <c r="C19" s="200"/>
      <c r="D19" s="200"/>
      <c r="E19" s="200"/>
      <c r="F19" s="201"/>
      <c r="G19" s="202"/>
      <c r="H19" s="202"/>
      <c r="I19" s="202"/>
      <c r="J19" s="202"/>
      <c r="K19" s="202"/>
      <c r="L19" s="202"/>
      <c r="M19" s="202"/>
      <c r="N19" s="202"/>
      <c r="O19" s="196">
        <f>SUBTOTAL(109,Form_D!$G19:$N19)</f>
        <v>0</v>
      </c>
      <c r="P19" s="201"/>
      <c r="Q19" s="200"/>
      <c r="R19" s="87"/>
      <c r="S19" s="197"/>
      <c r="T19" s="197"/>
      <c r="U19" s="197"/>
      <c r="V19" s="197"/>
      <c r="W19" s="198"/>
      <c r="X19" s="198"/>
      <c r="Y19" s="199"/>
      <c r="Z19" s="198"/>
      <c r="AA19" s="197"/>
      <c r="AB19" s="59"/>
      <c r="AC19" s="59"/>
      <c r="AD19" s="59"/>
      <c r="AE19" s="59"/>
      <c r="AF19" s="59"/>
      <c r="AG19" s="59"/>
      <c r="AH19" s="59"/>
      <c r="AI19" s="59"/>
      <c r="AJ19" s="59"/>
      <c r="AK19" s="59"/>
      <c r="AL19" s="59"/>
      <c r="AM19" s="59"/>
      <c r="AN19" s="59"/>
      <c r="AO19" s="59"/>
      <c r="AP19" s="59"/>
      <c r="AQ19" s="59"/>
      <c r="AR19" s="59"/>
      <c r="AS19" s="59"/>
      <c r="AT19" s="59"/>
      <c r="AU19" s="59"/>
      <c r="AV19" s="59"/>
      <c r="AW19" s="59"/>
      <c r="AX19" s="59"/>
      <c r="AY19" s="59"/>
      <c r="AZ19" s="59"/>
      <c r="BA19" s="59"/>
      <c r="BB19" s="59"/>
      <c r="BC19" s="59"/>
      <c r="BD19" s="59"/>
      <c r="BE19" s="59"/>
      <c r="BF19" s="59"/>
      <c r="BG19" s="59"/>
      <c r="BH19" s="59"/>
      <c r="BI19" s="59"/>
      <c r="BJ19" s="59"/>
      <c r="BK19" s="59"/>
      <c r="BL19" s="59"/>
      <c r="BM19" s="59"/>
      <c r="BN19" s="59"/>
      <c r="BO19" s="59"/>
      <c r="BP19" s="59"/>
    </row>
    <row r="20" spans="1:68" x14ac:dyDescent="0.2">
      <c r="A20" s="185"/>
      <c r="B20" s="200"/>
      <c r="C20" s="200"/>
      <c r="D20" s="200"/>
      <c r="E20" s="200"/>
      <c r="F20" s="201"/>
      <c r="G20" s="202"/>
      <c r="H20" s="202"/>
      <c r="I20" s="202"/>
      <c r="J20" s="202"/>
      <c r="K20" s="202"/>
      <c r="L20" s="202"/>
      <c r="M20" s="202"/>
      <c r="N20" s="202"/>
      <c r="O20" s="196">
        <f>SUBTOTAL(109,Form_D!$G20:$N20)</f>
        <v>0</v>
      </c>
      <c r="P20" s="201"/>
      <c r="Q20" s="200"/>
      <c r="R20" s="87"/>
      <c r="S20" s="197"/>
      <c r="T20" s="197"/>
      <c r="U20" s="197"/>
      <c r="V20" s="197"/>
      <c r="W20" s="198"/>
      <c r="X20" s="198"/>
      <c r="Y20" s="199"/>
      <c r="Z20" s="198"/>
      <c r="AA20" s="197"/>
      <c r="AB20" s="59"/>
      <c r="AC20" s="59"/>
      <c r="AD20" s="59"/>
      <c r="AE20" s="59"/>
      <c r="AF20" s="59"/>
      <c r="AG20" s="59"/>
      <c r="AH20" s="59"/>
      <c r="AI20" s="59"/>
      <c r="AJ20" s="59"/>
      <c r="AK20" s="59"/>
      <c r="AL20" s="59"/>
      <c r="AM20" s="59"/>
      <c r="AN20" s="59"/>
      <c r="AO20" s="59"/>
      <c r="AP20" s="59"/>
      <c r="AQ20" s="59"/>
      <c r="AR20" s="59"/>
      <c r="AS20" s="59"/>
      <c r="AT20" s="59"/>
      <c r="AU20" s="59"/>
      <c r="AV20" s="59"/>
      <c r="AW20" s="59"/>
      <c r="AX20" s="59"/>
      <c r="AY20" s="59"/>
      <c r="AZ20" s="59"/>
      <c r="BA20" s="59"/>
      <c r="BB20" s="59"/>
      <c r="BC20" s="59"/>
      <c r="BD20" s="59"/>
      <c r="BE20" s="59"/>
      <c r="BF20" s="59"/>
      <c r="BG20" s="59"/>
      <c r="BH20" s="59"/>
      <c r="BI20" s="59"/>
      <c r="BJ20" s="59"/>
      <c r="BK20" s="59"/>
      <c r="BL20" s="59"/>
      <c r="BM20" s="59"/>
      <c r="BN20" s="59"/>
      <c r="BO20" s="59"/>
      <c r="BP20" s="59"/>
    </row>
    <row r="21" spans="1:68" x14ac:dyDescent="0.2">
      <c r="A21" s="185"/>
      <c r="B21" s="200"/>
      <c r="C21" s="200"/>
      <c r="D21" s="200"/>
      <c r="E21" s="200"/>
      <c r="F21" s="201"/>
      <c r="G21" s="202"/>
      <c r="H21" s="202"/>
      <c r="I21" s="202"/>
      <c r="J21" s="202"/>
      <c r="K21" s="202"/>
      <c r="L21" s="202"/>
      <c r="M21" s="202"/>
      <c r="N21" s="202"/>
      <c r="O21" s="196">
        <f>SUBTOTAL(109,Form_D!$G21:$N21)</f>
        <v>0</v>
      </c>
      <c r="P21" s="201"/>
      <c r="Q21" s="200"/>
      <c r="R21" s="87"/>
      <c r="S21" s="197"/>
      <c r="T21" s="197"/>
      <c r="U21" s="197"/>
      <c r="V21" s="197"/>
      <c r="W21" s="198"/>
      <c r="X21" s="198"/>
      <c r="Y21" s="199"/>
      <c r="Z21" s="198"/>
      <c r="AA21" s="197"/>
      <c r="AB21" s="59"/>
      <c r="AC21" s="59"/>
      <c r="AD21" s="59"/>
      <c r="AE21" s="59"/>
      <c r="AF21" s="59"/>
      <c r="AG21" s="59"/>
      <c r="AH21" s="59"/>
      <c r="AI21" s="59"/>
      <c r="AJ21" s="59"/>
      <c r="AK21" s="59"/>
      <c r="AL21" s="59"/>
      <c r="AM21" s="59"/>
      <c r="AN21" s="59"/>
      <c r="AO21" s="59"/>
      <c r="AP21" s="59"/>
      <c r="AQ21" s="59"/>
      <c r="AR21" s="59"/>
      <c r="AS21" s="59"/>
      <c r="AT21" s="59"/>
      <c r="AU21" s="59"/>
      <c r="AV21" s="59"/>
      <c r="AW21" s="59"/>
      <c r="AX21" s="59"/>
      <c r="AY21" s="59"/>
      <c r="AZ21" s="59"/>
      <c r="BA21" s="59"/>
      <c r="BB21" s="59"/>
      <c r="BC21" s="59"/>
      <c r="BD21" s="59"/>
      <c r="BE21" s="59"/>
      <c r="BF21" s="59"/>
      <c r="BG21" s="59"/>
      <c r="BH21" s="59"/>
      <c r="BI21" s="59"/>
      <c r="BJ21" s="59"/>
      <c r="BK21" s="59"/>
      <c r="BL21" s="59"/>
      <c r="BM21" s="59"/>
      <c r="BN21" s="59"/>
      <c r="BO21" s="59"/>
      <c r="BP21" s="59"/>
    </row>
    <row r="22" spans="1:68" x14ac:dyDescent="0.2">
      <c r="A22" s="185"/>
      <c r="B22" s="200"/>
      <c r="C22" s="200"/>
      <c r="D22" s="200"/>
      <c r="E22" s="200"/>
      <c r="F22" s="201"/>
      <c r="G22" s="202"/>
      <c r="H22" s="202"/>
      <c r="I22" s="202"/>
      <c r="J22" s="202"/>
      <c r="K22" s="202"/>
      <c r="L22" s="202"/>
      <c r="M22" s="202"/>
      <c r="N22" s="202"/>
      <c r="O22" s="196">
        <f>SUBTOTAL(109,Form_D!$G22:$N22)</f>
        <v>0</v>
      </c>
      <c r="P22" s="201"/>
      <c r="Q22" s="200"/>
      <c r="R22" s="87"/>
      <c r="S22" s="197"/>
      <c r="T22" s="197"/>
      <c r="U22" s="197"/>
      <c r="V22" s="197"/>
      <c r="W22" s="198"/>
      <c r="X22" s="198"/>
      <c r="Y22" s="199"/>
      <c r="Z22" s="198"/>
      <c r="AA22" s="197"/>
      <c r="AB22" s="59"/>
      <c r="AC22" s="59"/>
      <c r="AD22" s="59"/>
      <c r="AE22" s="59"/>
      <c r="AF22" s="59"/>
      <c r="AG22" s="59"/>
      <c r="AH22" s="59"/>
      <c r="AI22" s="59"/>
      <c r="AJ22" s="59"/>
      <c r="AK22" s="59"/>
      <c r="AL22" s="59"/>
      <c r="AM22" s="59"/>
      <c r="AN22" s="59"/>
      <c r="AO22" s="59"/>
      <c r="AP22" s="59"/>
      <c r="AQ22" s="59"/>
      <c r="AR22" s="59"/>
      <c r="AS22" s="59"/>
      <c r="AT22" s="59"/>
      <c r="AU22" s="59"/>
      <c r="AV22" s="59"/>
      <c r="AW22" s="59"/>
      <c r="AX22" s="59"/>
      <c r="AY22" s="59"/>
      <c r="AZ22" s="59"/>
      <c r="BA22" s="59"/>
      <c r="BB22" s="59"/>
      <c r="BC22" s="59"/>
      <c r="BD22" s="59"/>
      <c r="BE22" s="59"/>
      <c r="BF22" s="59"/>
      <c r="BG22" s="59"/>
      <c r="BH22" s="59"/>
      <c r="BI22" s="59"/>
      <c r="BJ22" s="59"/>
      <c r="BK22" s="59"/>
      <c r="BL22" s="59"/>
      <c r="BM22" s="59"/>
      <c r="BN22" s="59"/>
      <c r="BO22" s="59"/>
      <c r="BP22" s="59"/>
    </row>
    <row r="23" spans="1:68" x14ac:dyDescent="0.2">
      <c r="A23" s="185"/>
      <c r="B23" s="200"/>
      <c r="C23" s="200"/>
      <c r="D23" s="200"/>
      <c r="E23" s="200"/>
      <c r="F23" s="201"/>
      <c r="G23" s="202"/>
      <c r="H23" s="202"/>
      <c r="I23" s="202"/>
      <c r="J23" s="202"/>
      <c r="K23" s="202"/>
      <c r="L23" s="202"/>
      <c r="M23" s="202"/>
      <c r="N23" s="202"/>
      <c r="O23" s="196">
        <f>SUBTOTAL(109,Form_D!$G23:$N23)</f>
        <v>0</v>
      </c>
      <c r="P23" s="201"/>
      <c r="Q23" s="200"/>
      <c r="R23" s="87"/>
      <c r="S23" s="197"/>
      <c r="T23" s="197"/>
      <c r="U23" s="197"/>
      <c r="V23" s="197"/>
      <c r="W23" s="198"/>
      <c r="X23" s="198"/>
      <c r="Y23" s="199"/>
      <c r="Z23" s="198"/>
      <c r="AA23" s="197"/>
      <c r="AB23" s="59"/>
      <c r="AC23" s="59"/>
      <c r="AD23" s="59"/>
      <c r="AE23" s="59"/>
      <c r="AF23" s="59"/>
      <c r="AG23" s="59"/>
      <c r="AH23" s="59"/>
      <c r="AI23" s="59"/>
      <c r="AJ23" s="59"/>
      <c r="AK23" s="59"/>
      <c r="AL23" s="59"/>
      <c r="AM23" s="59"/>
      <c r="AN23" s="59"/>
      <c r="AO23" s="59"/>
      <c r="AP23" s="59"/>
      <c r="AQ23" s="59"/>
      <c r="AR23" s="59"/>
      <c r="AS23" s="59"/>
      <c r="AT23" s="59"/>
      <c r="AU23" s="59"/>
      <c r="AV23" s="59"/>
      <c r="AW23" s="59"/>
      <c r="AX23" s="59"/>
      <c r="AY23" s="59"/>
      <c r="AZ23" s="59"/>
      <c r="BA23" s="59"/>
      <c r="BB23" s="59"/>
      <c r="BC23" s="59"/>
      <c r="BD23" s="59"/>
      <c r="BE23" s="59"/>
      <c r="BF23" s="59"/>
      <c r="BG23" s="59"/>
      <c r="BH23" s="59"/>
      <c r="BI23" s="59"/>
      <c r="BJ23" s="59"/>
      <c r="BK23" s="59"/>
      <c r="BL23" s="59"/>
      <c r="BM23" s="59"/>
      <c r="BN23" s="59"/>
      <c r="BO23" s="59"/>
      <c r="BP23" s="59"/>
    </row>
    <row r="24" spans="1:68" x14ac:dyDescent="0.2">
      <c r="A24" s="185"/>
      <c r="B24" s="200"/>
      <c r="C24" s="200"/>
      <c r="D24" s="200"/>
      <c r="E24" s="200"/>
      <c r="F24" s="201"/>
      <c r="G24" s="202"/>
      <c r="H24" s="202"/>
      <c r="I24" s="202"/>
      <c r="J24" s="202"/>
      <c r="K24" s="202"/>
      <c r="L24" s="202"/>
      <c r="M24" s="202"/>
      <c r="N24" s="202"/>
      <c r="O24" s="196">
        <f>SUBTOTAL(109,Form_D!$G24:$N24)</f>
        <v>0</v>
      </c>
      <c r="P24" s="201"/>
      <c r="Q24" s="200"/>
      <c r="R24" s="87"/>
      <c r="S24" s="197"/>
      <c r="T24" s="197"/>
      <c r="U24" s="197"/>
      <c r="V24" s="197"/>
      <c r="W24" s="198"/>
      <c r="X24" s="198"/>
      <c r="Y24" s="199"/>
      <c r="Z24" s="198"/>
      <c r="AA24" s="197"/>
      <c r="AB24" s="59"/>
      <c r="AC24" s="59"/>
      <c r="AD24" s="59"/>
      <c r="AE24" s="59"/>
      <c r="AF24" s="59"/>
      <c r="AG24" s="59"/>
      <c r="AH24" s="59"/>
      <c r="AI24" s="59"/>
      <c r="AJ24" s="59"/>
      <c r="AK24" s="59"/>
      <c r="AL24" s="59"/>
      <c r="AM24" s="59"/>
      <c r="AN24" s="59"/>
      <c r="AO24" s="59"/>
      <c r="AP24" s="59"/>
      <c r="AQ24" s="59"/>
      <c r="AR24" s="59"/>
      <c r="AS24" s="59"/>
      <c r="AT24" s="59"/>
      <c r="AU24" s="59"/>
      <c r="AV24" s="59"/>
      <c r="AW24" s="59"/>
      <c r="AX24" s="59"/>
      <c r="AY24" s="59"/>
      <c r="AZ24" s="59"/>
      <c r="BA24" s="59"/>
      <c r="BB24" s="59"/>
      <c r="BC24" s="59"/>
      <c r="BD24" s="59"/>
      <c r="BE24" s="59"/>
      <c r="BF24" s="59"/>
      <c r="BG24" s="59"/>
      <c r="BH24" s="59"/>
      <c r="BI24" s="59"/>
      <c r="BJ24" s="59"/>
      <c r="BK24" s="59"/>
      <c r="BL24" s="59"/>
      <c r="BM24" s="59"/>
      <c r="BN24" s="59"/>
      <c r="BO24" s="59"/>
      <c r="BP24" s="59"/>
    </row>
    <row r="25" spans="1:68" x14ac:dyDescent="0.2">
      <c r="A25" s="185"/>
      <c r="B25" s="200"/>
      <c r="C25" s="200"/>
      <c r="D25" s="200"/>
      <c r="E25" s="200"/>
      <c r="F25" s="201"/>
      <c r="G25" s="202"/>
      <c r="H25" s="202"/>
      <c r="I25" s="202"/>
      <c r="J25" s="202"/>
      <c r="K25" s="202"/>
      <c r="L25" s="202"/>
      <c r="M25" s="202"/>
      <c r="N25" s="202"/>
      <c r="O25" s="196">
        <f>SUBTOTAL(109,Form_D!$G25:$N25)</f>
        <v>0</v>
      </c>
      <c r="P25" s="201"/>
      <c r="Q25" s="200"/>
      <c r="R25" s="87"/>
      <c r="S25" s="197"/>
      <c r="T25" s="197"/>
      <c r="U25" s="197"/>
      <c r="V25" s="197"/>
      <c r="W25" s="198"/>
      <c r="X25" s="198"/>
      <c r="Y25" s="199"/>
      <c r="Z25" s="198"/>
      <c r="AA25" s="197"/>
      <c r="AB25" s="59"/>
      <c r="AC25" s="59"/>
      <c r="AD25" s="59"/>
      <c r="AE25" s="59"/>
      <c r="AF25" s="59"/>
      <c r="AG25" s="59"/>
      <c r="AH25" s="59"/>
      <c r="AI25" s="59"/>
      <c r="AJ25" s="59"/>
      <c r="AK25" s="59"/>
      <c r="AL25" s="59"/>
      <c r="AM25" s="59"/>
      <c r="AN25" s="59"/>
      <c r="AO25" s="59"/>
      <c r="AP25" s="59"/>
      <c r="AQ25" s="59"/>
      <c r="AR25" s="59"/>
      <c r="AS25" s="59"/>
      <c r="AT25" s="59"/>
      <c r="AU25" s="59"/>
      <c r="AV25" s="59"/>
      <c r="AW25" s="59"/>
      <c r="AX25" s="59"/>
      <c r="AY25" s="59"/>
      <c r="AZ25" s="59"/>
      <c r="BA25" s="59"/>
      <c r="BB25" s="59"/>
      <c r="BC25" s="59"/>
      <c r="BD25" s="59"/>
      <c r="BE25" s="59"/>
      <c r="BF25" s="59"/>
      <c r="BG25" s="59"/>
      <c r="BH25" s="59"/>
      <c r="BI25" s="59"/>
      <c r="BJ25" s="59"/>
      <c r="BK25" s="59"/>
      <c r="BL25" s="59"/>
      <c r="BM25" s="59"/>
      <c r="BN25" s="59"/>
      <c r="BO25" s="59"/>
      <c r="BP25" s="59"/>
    </row>
    <row r="26" spans="1:68" x14ac:dyDescent="0.2">
      <c r="A26" s="185"/>
      <c r="B26" s="200"/>
      <c r="C26" s="200"/>
      <c r="D26" s="200"/>
      <c r="E26" s="200"/>
      <c r="F26" s="201"/>
      <c r="G26" s="202"/>
      <c r="H26" s="202"/>
      <c r="I26" s="202"/>
      <c r="J26" s="202"/>
      <c r="K26" s="202"/>
      <c r="L26" s="202"/>
      <c r="M26" s="202"/>
      <c r="N26" s="202"/>
      <c r="O26" s="196">
        <f>SUBTOTAL(109,Form_D!$G26:$N26)</f>
        <v>0</v>
      </c>
      <c r="P26" s="201"/>
      <c r="Q26" s="200"/>
      <c r="R26" s="87"/>
      <c r="S26" s="197"/>
      <c r="T26" s="197"/>
      <c r="U26" s="197"/>
      <c r="V26" s="197"/>
      <c r="W26" s="198"/>
      <c r="X26" s="198"/>
      <c r="Y26" s="199"/>
      <c r="Z26" s="198"/>
      <c r="AA26" s="197"/>
      <c r="AB26" s="59"/>
      <c r="AC26" s="59"/>
      <c r="AD26" s="59"/>
      <c r="AE26" s="59"/>
      <c r="AF26" s="59"/>
      <c r="AG26" s="59"/>
      <c r="AH26" s="59"/>
      <c r="AI26" s="59"/>
      <c r="AJ26" s="59"/>
      <c r="AK26" s="59"/>
      <c r="AL26" s="59"/>
      <c r="AM26" s="59"/>
      <c r="AN26" s="59"/>
      <c r="AO26" s="59"/>
      <c r="AP26" s="59"/>
      <c r="AQ26" s="59"/>
      <c r="AR26" s="59"/>
      <c r="AS26" s="59"/>
      <c r="AT26" s="59"/>
      <c r="AU26" s="59"/>
      <c r="AV26" s="59"/>
      <c r="AW26" s="59"/>
      <c r="AX26" s="59"/>
      <c r="AY26" s="59"/>
      <c r="AZ26" s="59"/>
      <c r="BA26" s="59"/>
      <c r="BB26" s="59"/>
      <c r="BC26" s="59"/>
      <c r="BD26" s="59"/>
      <c r="BE26" s="59"/>
      <c r="BF26" s="59"/>
      <c r="BG26" s="59"/>
      <c r="BH26" s="59"/>
      <c r="BI26" s="59"/>
      <c r="BJ26" s="59"/>
      <c r="BK26" s="59"/>
      <c r="BL26" s="59"/>
      <c r="BM26" s="59"/>
      <c r="BN26" s="59"/>
      <c r="BO26" s="59"/>
      <c r="BP26" s="59"/>
    </row>
    <row r="27" spans="1:68" x14ac:dyDescent="0.2">
      <c r="A27" s="185"/>
      <c r="B27" s="200"/>
      <c r="C27" s="200"/>
      <c r="D27" s="200"/>
      <c r="E27" s="200"/>
      <c r="F27" s="201"/>
      <c r="G27" s="202"/>
      <c r="H27" s="202"/>
      <c r="I27" s="202"/>
      <c r="J27" s="202"/>
      <c r="K27" s="202"/>
      <c r="L27" s="202"/>
      <c r="M27" s="202"/>
      <c r="N27" s="202"/>
      <c r="O27" s="196">
        <f>SUBTOTAL(109,Form_D!$G27:$N27)</f>
        <v>0</v>
      </c>
      <c r="P27" s="201"/>
      <c r="Q27" s="200"/>
      <c r="R27" s="87"/>
      <c r="S27" s="197"/>
      <c r="T27" s="197"/>
      <c r="U27" s="197"/>
      <c r="V27" s="197"/>
      <c r="W27" s="198"/>
      <c r="X27" s="198"/>
      <c r="Y27" s="199"/>
      <c r="Z27" s="198"/>
      <c r="AA27" s="197"/>
      <c r="AB27" s="59"/>
      <c r="AC27" s="59"/>
      <c r="AD27" s="59"/>
      <c r="AE27" s="59"/>
      <c r="AF27" s="59"/>
      <c r="AG27" s="59"/>
      <c r="AH27" s="59"/>
      <c r="AI27" s="59"/>
      <c r="AJ27" s="59"/>
      <c r="AK27" s="59"/>
      <c r="AL27" s="59"/>
      <c r="AM27" s="59"/>
      <c r="AN27" s="59"/>
      <c r="AO27" s="59"/>
      <c r="AP27" s="59"/>
      <c r="AQ27" s="59"/>
      <c r="AR27" s="59"/>
      <c r="AS27" s="59"/>
      <c r="AT27" s="59"/>
      <c r="AU27" s="59"/>
      <c r="AV27" s="59"/>
      <c r="AW27" s="59"/>
      <c r="AX27" s="59"/>
      <c r="AY27" s="59"/>
      <c r="AZ27" s="59"/>
      <c r="BA27" s="59"/>
      <c r="BB27" s="59"/>
      <c r="BC27" s="59"/>
      <c r="BD27" s="59"/>
      <c r="BE27" s="59"/>
      <c r="BF27" s="59"/>
      <c r="BG27" s="59"/>
      <c r="BH27" s="59"/>
      <c r="BI27" s="59"/>
      <c r="BJ27" s="59"/>
      <c r="BK27" s="59"/>
      <c r="BL27" s="59"/>
      <c r="BM27" s="59"/>
      <c r="BN27" s="59"/>
      <c r="BO27" s="59"/>
      <c r="BP27" s="59"/>
    </row>
    <row r="28" spans="1:68" x14ac:dyDescent="0.2">
      <c r="A28" s="185"/>
      <c r="B28" s="200"/>
      <c r="C28" s="200"/>
      <c r="D28" s="200"/>
      <c r="E28" s="200"/>
      <c r="F28" s="201"/>
      <c r="G28" s="202"/>
      <c r="H28" s="202"/>
      <c r="I28" s="202"/>
      <c r="J28" s="202"/>
      <c r="K28" s="202"/>
      <c r="L28" s="202"/>
      <c r="M28" s="202"/>
      <c r="N28" s="202"/>
      <c r="O28" s="196">
        <f>SUBTOTAL(109,Form_D!$G28:$N28)</f>
        <v>0</v>
      </c>
      <c r="P28" s="201"/>
      <c r="Q28" s="200"/>
      <c r="R28" s="87"/>
      <c r="S28" s="197"/>
      <c r="T28" s="197"/>
      <c r="U28" s="197"/>
      <c r="V28" s="197"/>
      <c r="W28" s="198"/>
      <c r="X28" s="198"/>
      <c r="Y28" s="199"/>
      <c r="Z28" s="198"/>
      <c r="AA28" s="197"/>
      <c r="AB28" s="59"/>
      <c r="AC28" s="59"/>
      <c r="AD28" s="59"/>
      <c r="AE28" s="59"/>
      <c r="AF28" s="59"/>
      <c r="AG28" s="59"/>
      <c r="AH28" s="59"/>
      <c r="AI28" s="59"/>
      <c r="AJ28" s="59"/>
      <c r="AK28" s="59"/>
      <c r="AL28" s="59"/>
      <c r="AM28" s="59"/>
      <c r="AN28" s="59"/>
      <c r="AO28" s="59"/>
      <c r="AP28" s="59"/>
      <c r="AQ28" s="59"/>
      <c r="AR28" s="59"/>
      <c r="AS28" s="59"/>
      <c r="AT28" s="59"/>
      <c r="AU28" s="59"/>
      <c r="AV28" s="59"/>
      <c r="AW28" s="59"/>
      <c r="AX28" s="59"/>
      <c r="AY28" s="59"/>
      <c r="AZ28" s="59"/>
      <c r="BA28" s="59"/>
      <c r="BB28" s="59"/>
      <c r="BC28" s="59"/>
      <c r="BD28" s="59"/>
      <c r="BE28" s="59"/>
      <c r="BF28" s="59"/>
      <c r="BG28" s="59"/>
      <c r="BH28" s="59"/>
      <c r="BI28" s="59"/>
      <c r="BJ28" s="59"/>
      <c r="BK28" s="59"/>
      <c r="BL28" s="59"/>
      <c r="BM28" s="59"/>
      <c r="BN28" s="59"/>
      <c r="BO28" s="59"/>
      <c r="BP28" s="59"/>
    </row>
    <row r="29" spans="1:68" x14ac:dyDescent="0.2">
      <c r="A29" s="185"/>
      <c r="B29" s="200"/>
      <c r="C29" s="200"/>
      <c r="D29" s="200"/>
      <c r="E29" s="200"/>
      <c r="F29" s="201"/>
      <c r="G29" s="202"/>
      <c r="H29" s="202"/>
      <c r="I29" s="202"/>
      <c r="J29" s="202"/>
      <c r="K29" s="202"/>
      <c r="L29" s="202"/>
      <c r="M29" s="202"/>
      <c r="N29" s="202"/>
      <c r="O29" s="196">
        <f>SUBTOTAL(109,Form_D!$G29:$N29)</f>
        <v>0</v>
      </c>
      <c r="P29" s="201"/>
      <c r="Q29" s="200"/>
      <c r="R29" s="87"/>
      <c r="S29" s="197"/>
      <c r="T29" s="197"/>
      <c r="U29" s="197"/>
      <c r="V29" s="197"/>
      <c r="W29" s="198"/>
      <c r="X29" s="198"/>
      <c r="Y29" s="199"/>
      <c r="Z29" s="198"/>
      <c r="AA29" s="197"/>
      <c r="AB29" s="59"/>
      <c r="AC29" s="59"/>
      <c r="AD29" s="59"/>
      <c r="AE29" s="59"/>
      <c r="AF29" s="59"/>
      <c r="AG29" s="59"/>
      <c r="AH29" s="59"/>
      <c r="AI29" s="59"/>
      <c r="AJ29" s="59"/>
      <c r="AK29" s="59"/>
      <c r="AL29" s="59"/>
      <c r="AM29" s="59"/>
      <c r="AN29" s="59"/>
      <c r="AO29" s="59"/>
      <c r="AP29" s="59"/>
      <c r="AQ29" s="59"/>
      <c r="AR29" s="59"/>
      <c r="AS29" s="59"/>
      <c r="AT29" s="59"/>
      <c r="AU29" s="59"/>
      <c r="AV29" s="59"/>
      <c r="AW29" s="59"/>
      <c r="AX29" s="59"/>
      <c r="AY29" s="59"/>
      <c r="AZ29" s="59"/>
      <c r="BA29" s="59"/>
      <c r="BB29" s="59"/>
      <c r="BC29" s="59"/>
      <c r="BD29" s="59"/>
      <c r="BE29" s="59"/>
      <c r="BF29" s="59"/>
      <c r="BG29" s="59"/>
      <c r="BH29" s="59"/>
      <c r="BI29" s="59"/>
      <c r="BJ29" s="59"/>
      <c r="BK29" s="59"/>
      <c r="BL29" s="59"/>
      <c r="BM29" s="59"/>
      <c r="BN29" s="59"/>
      <c r="BO29" s="59"/>
      <c r="BP29" s="59"/>
    </row>
    <row r="30" spans="1:68" x14ac:dyDescent="0.2">
      <c r="A30" s="185"/>
      <c r="B30" s="200"/>
      <c r="C30" s="200"/>
      <c r="D30" s="200"/>
      <c r="E30" s="200"/>
      <c r="F30" s="201"/>
      <c r="G30" s="202"/>
      <c r="H30" s="202"/>
      <c r="I30" s="202"/>
      <c r="J30" s="202"/>
      <c r="K30" s="202"/>
      <c r="L30" s="202"/>
      <c r="M30" s="202"/>
      <c r="N30" s="202"/>
      <c r="O30" s="196">
        <f>SUBTOTAL(109,Form_D!$G30:$N30)</f>
        <v>0</v>
      </c>
      <c r="P30" s="201"/>
      <c r="Q30" s="200"/>
      <c r="R30" s="87"/>
      <c r="S30" s="197"/>
      <c r="T30" s="197"/>
      <c r="U30" s="197"/>
      <c r="V30" s="197"/>
      <c r="W30" s="198"/>
      <c r="X30" s="198"/>
      <c r="Y30" s="199"/>
      <c r="Z30" s="198"/>
      <c r="AA30" s="197"/>
      <c r="AB30" s="59"/>
      <c r="AC30" s="59"/>
      <c r="AD30" s="59"/>
      <c r="AE30" s="59"/>
      <c r="AF30" s="59"/>
      <c r="AG30" s="59"/>
      <c r="AH30" s="59"/>
      <c r="AI30" s="59"/>
      <c r="AJ30" s="59"/>
      <c r="AK30" s="59"/>
      <c r="AL30" s="59"/>
      <c r="AM30" s="59"/>
      <c r="AN30" s="59"/>
      <c r="AO30" s="59"/>
      <c r="AP30" s="59"/>
      <c r="AQ30" s="59"/>
      <c r="AR30" s="59"/>
      <c r="AS30" s="59"/>
      <c r="AT30" s="59"/>
      <c r="AU30" s="59"/>
      <c r="AV30" s="59"/>
      <c r="AW30" s="59"/>
      <c r="AX30" s="59"/>
      <c r="AY30" s="59"/>
      <c r="AZ30" s="59"/>
      <c r="BA30" s="59"/>
      <c r="BB30" s="59"/>
      <c r="BC30" s="59"/>
      <c r="BD30" s="59"/>
      <c r="BE30" s="59"/>
      <c r="BF30" s="59"/>
      <c r="BG30" s="59"/>
      <c r="BH30" s="59"/>
      <c r="BI30" s="59"/>
      <c r="BJ30" s="59"/>
      <c r="BK30" s="59"/>
      <c r="BL30" s="59"/>
      <c r="BM30" s="59"/>
      <c r="BN30" s="59"/>
      <c r="BO30" s="59"/>
      <c r="BP30" s="59"/>
    </row>
    <row r="31" spans="1:68" x14ac:dyDescent="0.2">
      <c r="A31" s="185"/>
      <c r="B31" s="200"/>
      <c r="C31" s="200"/>
      <c r="D31" s="200"/>
      <c r="E31" s="200"/>
      <c r="F31" s="201"/>
      <c r="G31" s="202"/>
      <c r="H31" s="202"/>
      <c r="I31" s="202"/>
      <c r="J31" s="202"/>
      <c r="K31" s="202"/>
      <c r="L31" s="202"/>
      <c r="M31" s="202"/>
      <c r="N31" s="202"/>
      <c r="O31" s="196">
        <f>SUBTOTAL(109,Form_D!$G31:$N31)</f>
        <v>0</v>
      </c>
      <c r="P31" s="201"/>
      <c r="Q31" s="200"/>
      <c r="R31" s="87"/>
      <c r="S31" s="197"/>
      <c r="T31" s="197"/>
      <c r="U31" s="197"/>
      <c r="V31" s="197"/>
      <c r="W31" s="198"/>
      <c r="X31" s="198"/>
      <c r="Y31" s="199"/>
      <c r="Z31" s="198"/>
      <c r="AA31" s="197"/>
      <c r="AB31" s="59"/>
      <c r="AC31" s="59"/>
      <c r="AD31" s="59"/>
      <c r="AE31" s="59"/>
      <c r="AF31" s="59"/>
      <c r="AG31" s="59"/>
      <c r="AH31" s="59"/>
      <c r="AI31" s="59"/>
      <c r="AJ31" s="59"/>
      <c r="AK31" s="59"/>
      <c r="AL31" s="59"/>
      <c r="AM31" s="59"/>
      <c r="AN31" s="59"/>
      <c r="AO31" s="59"/>
      <c r="AP31" s="59"/>
      <c r="AQ31" s="59"/>
      <c r="AR31" s="59"/>
      <c r="AS31" s="59"/>
      <c r="AT31" s="59"/>
      <c r="AU31" s="59"/>
      <c r="AV31" s="59"/>
      <c r="AW31" s="59"/>
      <c r="AX31" s="59"/>
      <c r="AY31" s="59"/>
      <c r="AZ31" s="59"/>
      <c r="BA31" s="59"/>
      <c r="BB31" s="59"/>
      <c r="BC31" s="59"/>
      <c r="BD31" s="59"/>
      <c r="BE31" s="59"/>
      <c r="BF31" s="59"/>
      <c r="BG31" s="59"/>
      <c r="BH31" s="59"/>
      <c r="BI31" s="59"/>
      <c r="BJ31" s="59"/>
      <c r="BK31" s="59"/>
      <c r="BL31" s="59"/>
      <c r="BM31" s="59"/>
      <c r="BN31" s="59"/>
      <c r="BO31" s="59"/>
      <c r="BP31" s="59"/>
    </row>
    <row r="32" spans="1:68" x14ac:dyDescent="0.2">
      <c r="A32" s="185"/>
      <c r="B32" s="200"/>
      <c r="C32" s="200"/>
      <c r="D32" s="200"/>
      <c r="E32" s="200"/>
      <c r="F32" s="201"/>
      <c r="G32" s="202"/>
      <c r="H32" s="202"/>
      <c r="I32" s="202"/>
      <c r="J32" s="202"/>
      <c r="K32" s="202"/>
      <c r="L32" s="202"/>
      <c r="M32" s="202"/>
      <c r="N32" s="202"/>
      <c r="O32" s="196">
        <f>SUBTOTAL(109,Form_D!$G32:$N32)</f>
        <v>0</v>
      </c>
      <c r="P32" s="201"/>
      <c r="Q32" s="200"/>
      <c r="R32" s="87"/>
      <c r="S32" s="197"/>
      <c r="T32" s="197"/>
      <c r="U32" s="197"/>
      <c r="V32" s="197"/>
      <c r="W32" s="198"/>
      <c r="X32" s="198"/>
      <c r="Y32" s="199"/>
      <c r="Z32" s="198"/>
      <c r="AA32" s="197"/>
      <c r="AB32" s="59"/>
      <c r="AC32" s="59"/>
      <c r="AD32" s="59"/>
      <c r="AE32" s="59"/>
      <c r="AF32" s="59"/>
      <c r="AG32" s="59"/>
      <c r="AH32" s="59"/>
      <c r="AI32" s="59"/>
      <c r="AJ32" s="59"/>
      <c r="AK32" s="59"/>
      <c r="AL32" s="59"/>
      <c r="AM32" s="59"/>
      <c r="AN32" s="59"/>
      <c r="AO32" s="59"/>
      <c r="AP32" s="59"/>
      <c r="AQ32" s="59"/>
      <c r="AR32" s="59"/>
      <c r="AS32" s="59"/>
      <c r="AT32" s="59"/>
      <c r="AU32" s="59"/>
      <c r="AV32" s="59"/>
      <c r="AW32" s="59"/>
      <c r="AX32" s="59"/>
      <c r="AY32" s="59"/>
      <c r="AZ32" s="59"/>
      <c r="BA32" s="59"/>
      <c r="BB32" s="59"/>
      <c r="BC32" s="59"/>
      <c r="BD32" s="59"/>
      <c r="BE32" s="59"/>
      <c r="BF32" s="59"/>
      <c r="BG32" s="59"/>
      <c r="BH32" s="59"/>
      <c r="BI32" s="59"/>
      <c r="BJ32" s="59"/>
      <c r="BK32" s="59"/>
      <c r="BL32" s="59"/>
      <c r="BM32" s="59"/>
      <c r="BN32" s="59"/>
      <c r="BO32" s="59"/>
      <c r="BP32" s="59"/>
    </row>
    <row r="33" spans="1:68" x14ac:dyDescent="0.2">
      <c r="A33" s="185"/>
      <c r="B33" s="200"/>
      <c r="C33" s="200"/>
      <c r="D33" s="200"/>
      <c r="E33" s="200"/>
      <c r="F33" s="201"/>
      <c r="G33" s="202"/>
      <c r="H33" s="202"/>
      <c r="I33" s="202"/>
      <c r="J33" s="202"/>
      <c r="K33" s="202"/>
      <c r="L33" s="202"/>
      <c r="M33" s="202"/>
      <c r="N33" s="202"/>
      <c r="O33" s="196">
        <f>SUBTOTAL(109,Form_D!$G33:$N33)</f>
        <v>0</v>
      </c>
      <c r="P33" s="201"/>
      <c r="Q33" s="200"/>
      <c r="R33" s="87"/>
      <c r="S33" s="197"/>
      <c r="T33" s="197"/>
      <c r="U33" s="197"/>
      <c r="V33" s="197"/>
      <c r="W33" s="198"/>
      <c r="X33" s="198"/>
      <c r="Y33" s="199"/>
      <c r="Z33" s="198"/>
      <c r="AA33" s="197"/>
      <c r="AB33" s="59"/>
      <c r="AC33" s="59"/>
      <c r="AD33" s="59"/>
      <c r="AE33" s="59"/>
      <c r="AF33" s="59"/>
      <c r="AG33" s="59"/>
      <c r="AH33" s="59"/>
      <c r="AI33" s="59"/>
      <c r="AJ33" s="59"/>
      <c r="AK33" s="59"/>
      <c r="AL33" s="59"/>
      <c r="AM33" s="59"/>
      <c r="AN33" s="59"/>
      <c r="AO33" s="59"/>
      <c r="AP33" s="59"/>
      <c r="AQ33" s="59"/>
      <c r="AR33" s="59"/>
      <c r="AS33" s="59"/>
      <c r="AT33" s="59"/>
      <c r="AU33" s="59"/>
      <c r="AV33" s="59"/>
      <c r="AW33" s="59"/>
      <c r="AX33" s="59"/>
      <c r="AY33" s="59"/>
      <c r="AZ33" s="59"/>
      <c r="BA33" s="59"/>
      <c r="BB33" s="59"/>
      <c r="BC33" s="59"/>
      <c r="BD33" s="59"/>
      <c r="BE33" s="59"/>
      <c r="BF33" s="59"/>
      <c r="BG33" s="59"/>
      <c r="BH33" s="59"/>
      <c r="BI33" s="59"/>
      <c r="BJ33" s="59"/>
      <c r="BK33" s="59"/>
      <c r="BL33" s="59"/>
      <c r="BM33" s="59"/>
      <c r="BN33" s="59"/>
      <c r="BO33" s="59"/>
      <c r="BP33" s="59"/>
    </row>
    <row r="34" spans="1:68" x14ac:dyDescent="0.2">
      <c r="A34" s="185"/>
      <c r="B34" s="200"/>
      <c r="C34" s="200"/>
      <c r="D34" s="200"/>
      <c r="E34" s="200"/>
      <c r="F34" s="201"/>
      <c r="G34" s="202"/>
      <c r="H34" s="202"/>
      <c r="I34" s="202"/>
      <c r="J34" s="202"/>
      <c r="K34" s="202"/>
      <c r="L34" s="202"/>
      <c r="M34" s="202"/>
      <c r="N34" s="202"/>
      <c r="O34" s="196">
        <f>SUBTOTAL(109,Form_D!$G34:$N34)</f>
        <v>0</v>
      </c>
      <c r="P34" s="201"/>
      <c r="Q34" s="200"/>
      <c r="R34" s="87"/>
      <c r="S34" s="197"/>
      <c r="T34" s="197"/>
      <c r="U34" s="197"/>
      <c r="V34" s="197"/>
      <c r="W34" s="198"/>
      <c r="X34" s="198"/>
      <c r="Y34" s="199"/>
      <c r="Z34" s="198"/>
      <c r="AA34" s="197"/>
      <c r="AB34" s="59"/>
      <c r="AC34" s="59"/>
      <c r="AD34" s="59"/>
      <c r="AE34" s="59"/>
      <c r="AF34" s="59"/>
      <c r="AG34" s="59"/>
      <c r="AH34" s="59"/>
      <c r="AI34" s="59"/>
      <c r="AJ34" s="59"/>
      <c r="AK34" s="59"/>
      <c r="AL34" s="59"/>
      <c r="AM34" s="59"/>
      <c r="AN34" s="59"/>
      <c r="AO34" s="59"/>
      <c r="AP34" s="59"/>
      <c r="AQ34" s="59"/>
      <c r="AR34" s="59"/>
      <c r="AS34" s="59"/>
      <c r="AT34" s="59"/>
      <c r="AU34" s="59"/>
      <c r="AV34" s="59"/>
      <c r="AW34" s="59"/>
      <c r="AX34" s="59"/>
      <c r="AY34" s="59"/>
      <c r="AZ34" s="59"/>
      <c r="BA34" s="59"/>
      <c r="BB34" s="59"/>
      <c r="BC34" s="59"/>
      <c r="BD34" s="59"/>
      <c r="BE34" s="59"/>
      <c r="BF34" s="59"/>
      <c r="BG34" s="59"/>
      <c r="BH34" s="59"/>
      <c r="BI34" s="59"/>
      <c r="BJ34" s="59"/>
      <c r="BK34" s="59"/>
      <c r="BL34" s="59"/>
      <c r="BM34" s="59"/>
      <c r="BN34" s="59"/>
      <c r="BO34" s="59"/>
      <c r="BP34" s="59"/>
    </row>
    <row r="35" spans="1:68" x14ac:dyDescent="0.2">
      <c r="A35" s="185"/>
      <c r="B35" s="200"/>
      <c r="C35" s="200"/>
      <c r="D35" s="200"/>
      <c r="E35" s="200"/>
      <c r="F35" s="201"/>
      <c r="G35" s="202"/>
      <c r="H35" s="202"/>
      <c r="I35" s="202"/>
      <c r="J35" s="202"/>
      <c r="K35" s="202"/>
      <c r="L35" s="202"/>
      <c r="M35" s="202"/>
      <c r="N35" s="202"/>
      <c r="O35" s="196">
        <f>SUBTOTAL(109,Form_D!$G35:$N35)</f>
        <v>0</v>
      </c>
      <c r="P35" s="201"/>
      <c r="Q35" s="200"/>
      <c r="R35" s="87"/>
      <c r="S35" s="197"/>
      <c r="T35" s="197"/>
      <c r="U35" s="197"/>
      <c r="V35" s="197"/>
      <c r="W35" s="198"/>
      <c r="X35" s="198"/>
      <c r="Y35" s="199"/>
      <c r="Z35" s="198"/>
      <c r="AA35" s="197"/>
      <c r="AB35" s="59"/>
      <c r="AC35" s="59"/>
      <c r="AD35" s="59"/>
      <c r="AE35" s="59"/>
      <c r="AF35" s="59"/>
      <c r="AG35" s="59"/>
      <c r="AH35" s="59"/>
      <c r="AI35" s="59"/>
      <c r="AJ35" s="59"/>
      <c r="AK35" s="59"/>
      <c r="AL35" s="59"/>
      <c r="AM35" s="59"/>
      <c r="AN35" s="59"/>
      <c r="AO35" s="59"/>
      <c r="AP35" s="59"/>
      <c r="AQ35" s="59"/>
      <c r="AR35" s="59"/>
      <c r="AS35" s="59"/>
      <c r="AT35" s="59"/>
      <c r="AU35" s="59"/>
      <c r="AV35" s="59"/>
      <c r="AW35" s="59"/>
      <c r="AX35" s="59"/>
      <c r="AY35" s="59"/>
      <c r="AZ35" s="59"/>
      <c r="BA35" s="59"/>
      <c r="BB35" s="59"/>
      <c r="BC35" s="59"/>
      <c r="BD35" s="59"/>
      <c r="BE35" s="59"/>
      <c r="BF35" s="59"/>
      <c r="BG35" s="59"/>
      <c r="BH35" s="59"/>
      <c r="BI35" s="59"/>
      <c r="BJ35" s="59"/>
      <c r="BK35" s="59"/>
      <c r="BL35" s="59"/>
      <c r="BM35" s="59"/>
      <c r="BN35" s="59"/>
      <c r="BO35" s="59"/>
      <c r="BP35" s="59"/>
    </row>
    <row r="36" spans="1:68" x14ac:dyDescent="0.2">
      <c r="A36" s="185"/>
      <c r="B36" s="200"/>
      <c r="C36" s="200"/>
      <c r="D36" s="200"/>
      <c r="E36" s="200"/>
      <c r="F36" s="201"/>
      <c r="G36" s="202"/>
      <c r="H36" s="202"/>
      <c r="I36" s="202"/>
      <c r="J36" s="202"/>
      <c r="K36" s="202"/>
      <c r="L36" s="202"/>
      <c r="M36" s="202"/>
      <c r="N36" s="202"/>
      <c r="O36" s="196">
        <f>SUBTOTAL(109,Form_D!$G36:$N36)</f>
        <v>0</v>
      </c>
      <c r="P36" s="201"/>
      <c r="Q36" s="200"/>
      <c r="R36" s="87"/>
      <c r="S36" s="197"/>
      <c r="T36" s="197"/>
      <c r="U36" s="197"/>
      <c r="V36" s="197"/>
      <c r="W36" s="198"/>
      <c r="X36" s="198"/>
      <c r="Y36" s="199"/>
      <c r="Z36" s="198"/>
      <c r="AA36" s="197"/>
      <c r="AB36" s="59"/>
      <c r="AC36" s="59"/>
      <c r="AD36" s="59"/>
      <c r="AE36" s="59"/>
      <c r="AF36" s="59"/>
      <c r="AG36" s="59"/>
      <c r="AH36" s="59"/>
      <c r="AI36" s="59"/>
      <c r="AJ36" s="59"/>
      <c r="AK36" s="59"/>
      <c r="AL36" s="59"/>
      <c r="AM36" s="59"/>
      <c r="AN36" s="59"/>
      <c r="AO36" s="59"/>
      <c r="AP36" s="59"/>
      <c r="AQ36" s="59"/>
      <c r="AR36" s="59"/>
      <c r="AS36" s="59"/>
      <c r="AT36" s="59"/>
      <c r="AU36" s="59"/>
      <c r="AV36" s="59"/>
      <c r="AW36" s="59"/>
      <c r="AX36" s="59"/>
      <c r="AY36" s="59"/>
      <c r="AZ36" s="59"/>
      <c r="BA36" s="59"/>
      <c r="BB36" s="59"/>
      <c r="BC36" s="59"/>
      <c r="BD36" s="59"/>
      <c r="BE36" s="59"/>
      <c r="BF36" s="59"/>
      <c r="BG36" s="59"/>
      <c r="BH36" s="59"/>
      <c r="BI36" s="59"/>
      <c r="BJ36" s="59"/>
      <c r="BK36" s="59"/>
      <c r="BL36" s="59"/>
      <c r="BM36" s="59"/>
      <c r="BN36" s="59"/>
      <c r="BO36" s="59"/>
      <c r="BP36" s="59"/>
    </row>
    <row r="37" spans="1:68" s="59" customFormat="1" x14ac:dyDescent="0.2">
      <c r="A37" s="185"/>
      <c r="B37" s="200"/>
      <c r="C37" s="200"/>
      <c r="D37" s="200"/>
      <c r="E37" s="200"/>
      <c r="F37" s="201"/>
      <c r="G37" s="202"/>
      <c r="H37" s="202"/>
      <c r="I37" s="202"/>
      <c r="J37" s="202"/>
      <c r="K37" s="202"/>
      <c r="L37" s="202"/>
      <c r="M37" s="202"/>
      <c r="N37" s="202"/>
      <c r="O37" s="196">
        <f>SUBTOTAL(109,Form_D!$G37:$N37)</f>
        <v>0</v>
      </c>
      <c r="P37" s="201"/>
      <c r="Q37" s="200"/>
      <c r="R37" s="87"/>
      <c r="S37" s="197"/>
      <c r="T37" s="197"/>
      <c r="U37" s="197"/>
      <c r="V37" s="197"/>
      <c r="W37" s="198"/>
      <c r="X37" s="198"/>
      <c r="Y37" s="199"/>
      <c r="Z37" s="198"/>
      <c r="AA37" s="197"/>
    </row>
    <row r="38" spans="1:68" x14ac:dyDescent="0.2">
      <c r="A38" s="185"/>
      <c r="B38" s="200"/>
      <c r="C38" s="200"/>
      <c r="D38" s="200"/>
      <c r="E38" s="200"/>
      <c r="F38" s="201"/>
      <c r="G38" s="202"/>
      <c r="H38" s="202"/>
      <c r="I38" s="202"/>
      <c r="J38" s="202"/>
      <c r="K38" s="202"/>
      <c r="L38" s="202"/>
      <c r="M38" s="202"/>
      <c r="N38" s="202"/>
      <c r="O38" s="196">
        <f>SUBTOTAL(109,Form_D!$G38:$N38)</f>
        <v>0</v>
      </c>
      <c r="P38" s="201"/>
      <c r="Q38" s="200"/>
      <c r="R38" s="87"/>
      <c r="S38" s="197"/>
      <c r="T38" s="197"/>
      <c r="U38" s="197"/>
      <c r="V38" s="197"/>
      <c r="W38" s="198"/>
      <c r="X38" s="198"/>
      <c r="Y38" s="199"/>
      <c r="Z38" s="198"/>
      <c r="AA38" s="197"/>
      <c r="AB38" s="59"/>
      <c r="AC38" s="59"/>
      <c r="AD38" s="59"/>
      <c r="AE38" s="59"/>
      <c r="AF38" s="59"/>
      <c r="AG38" s="59"/>
      <c r="AH38" s="59"/>
      <c r="AI38" s="59"/>
      <c r="AJ38" s="59"/>
      <c r="AK38" s="59"/>
      <c r="AL38" s="59"/>
      <c r="AM38" s="59"/>
      <c r="AN38" s="59"/>
      <c r="AO38" s="59"/>
      <c r="AP38" s="59"/>
      <c r="AQ38" s="59"/>
      <c r="AR38" s="59"/>
      <c r="AS38" s="59"/>
      <c r="AT38" s="59"/>
      <c r="AU38" s="59"/>
      <c r="AV38" s="59"/>
      <c r="AW38" s="59"/>
      <c r="AX38" s="59"/>
      <c r="AY38" s="59"/>
      <c r="AZ38" s="59"/>
      <c r="BA38" s="59"/>
      <c r="BB38" s="59"/>
      <c r="BC38" s="59"/>
      <c r="BD38" s="59"/>
      <c r="BE38" s="59"/>
      <c r="BF38" s="59"/>
      <c r="BG38" s="59"/>
      <c r="BH38" s="59"/>
      <c r="BI38" s="59"/>
      <c r="BJ38" s="59"/>
      <c r="BK38" s="59"/>
      <c r="BL38" s="59"/>
      <c r="BM38" s="59"/>
      <c r="BN38" s="59"/>
      <c r="BO38" s="59"/>
      <c r="BP38" s="59"/>
    </row>
    <row r="39" spans="1:68" s="59" customFormat="1" x14ac:dyDescent="0.2">
      <c r="A39" s="185"/>
      <c r="B39" s="200"/>
      <c r="C39" s="200"/>
      <c r="D39" s="200"/>
      <c r="E39" s="200"/>
      <c r="F39" s="201"/>
      <c r="G39" s="202"/>
      <c r="H39" s="202"/>
      <c r="I39" s="202"/>
      <c r="J39" s="202"/>
      <c r="K39" s="202"/>
      <c r="L39" s="202"/>
      <c r="M39" s="202"/>
      <c r="N39" s="202"/>
      <c r="O39" s="196">
        <f>SUBTOTAL(109,Form_D!$G39:$N39)</f>
        <v>0</v>
      </c>
      <c r="P39" s="201"/>
      <c r="Q39" s="200"/>
      <c r="R39" s="87"/>
      <c r="S39" s="197"/>
      <c r="T39" s="197"/>
      <c r="U39" s="197"/>
      <c r="V39" s="197"/>
      <c r="W39" s="198"/>
      <c r="X39" s="198"/>
      <c r="Y39" s="199"/>
      <c r="Z39" s="198"/>
      <c r="AA39" s="197"/>
    </row>
    <row r="40" spans="1:68" s="59" customFormat="1" x14ac:dyDescent="0.2">
      <c r="A40" s="185"/>
      <c r="B40" s="200"/>
      <c r="C40" s="200"/>
      <c r="D40" s="200"/>
      <c r="E40" s="200"/>
      <c r="F40" s="201"/>
      <c r="G40" s="202"/>
      <c r="H40" s="202"/>
      <c r="I40" s="202"/>
      <c r="J40" s="202"/>
      <c r="K40" s="202"/>
      <c r="L40" s="202"/>
      <c r="M40" s="202"/>
      <c r="N40" s="202"/>
      <c r="O40" s="196">
        <f>SUBTOTAL(109,Form_D!$G40:$N40)</f>
        <v>0</v>
      </c>
      <c r="P40" s="201"/>
      <c r="Q40" s="200"/>
      <c r="R40" s="87"/>
      <c r="S40" s="197"/>
      <c r="T40" s="197"/>
      <c r="U40" s="197"/>
      <c r="V40" s="197"/>
      <c r="W40" s="198"/>
      <c r="X40" s="198"/>
      <c r="Y40" s="199"/>
      <c r="Z40" s="198"/>
      <c r="AA40" s="197"/>
    </row>
    <row r="41" spans="1:68" s="59" customFormat="1" x14ac:dyDescent="0.2">
      <c r="A41" s="185"/>
      <c r="B41" s="200"/>
      <c r="C41" s="200"/>
      <c r="D41" s="200"/>
      <c r="E41" s="200"/>
      <c r="F41" s="201"/>
      <c r="G41" s="202"/>
      <c r="H41" s="202"/>
      <c r="I41" s="202"/>
      <c r="J41" s="202"/>
      <c r="K41" s="202"/>
      <c r="L41" s="202"/>
      <c r="M41" s="202"/>
      <c r="N41" s="202"/>
      <c r="O41" s="196">
        <f>SUBTOTAL(109,Form_D!$G41:$N41)</f>
        <v>0</v>
      </c>
      <c r="P41" s="201"/>
      <c r="Q41" s="200"/>
      <c r="S41" s="197"/>
      <c r="T41" s="197"/>
      <c r="U41" s="197"/>
      <c r="V41" s="197"/>
      <c r="W41" s="198"/>
      <c r="X41" s="198"/>
      <c r="Y41" s="199"/>
      <c r="Z41" s="198"/>
      <c r="AA41" s="197"/>
    </row>
    <row r="42" spans="1:68" s="59" customFormat="1" x14ac:dyDescent="0.2">
      <c r="A42" s="185"/>
      <c r="B42" s="200"/>
      <c r="C42" s="200"/>
      <c r="D42" s="200"/>
      <c r="E42" s="200"/>
      <c r="F42" s="201"/>
      <c r="G42" s="202"/>
      <c r="H42" s="202"/>
      <c r="I42" s="202"/>
      <c r="J42" s="202"/>
      <c r="K42" s="202"/>
      <c r="L42" s="202"/>
      <c r="M42" s="202"/>
      <c r="N42" s="202"/>
      <c r="O42" s="196">
        <f>SUBTOTAL(109,Form_D!$G42:$N42)</f>
        <v>0</v>
      </c>
      <c r="P42" s="201"/>
      <c r="Q42" s="200"/>
      <c r="S42" s="197"/>
      <c r="T42" s="197"/>
      <c r="U42" s="197"/>
      <c r="V42" s="197"/>
      <c r="W42" s="198"/>
      <c r="X42" s="198"/>
      <c r="Y42" s="199"/>
      <c r="Z42" s="198"/>
      <c r="AA42" s="197"/>
    </row>
    <row r="43" spans="1:68" s="59" customFormat="1" x14ac:dyDescent="0.2">
      <c r="B43" s="200"/>
      <c r="C43" s="200"/>
      <c r="D43" s="200"/>
      <c r="E43" s="200"/>
      <c r="F43" s="201"/>
      <c r="G43" s="202"/>
      <c r="H43" s="202"/>
      <c r="I43" s="202"/>
      <c r="J43" s="202"/>
      <c r="K43" s="202"/>
      <c r="L43" s="202"/>
      <c r="M43" s="202"/>
      <c r="N43" s="202"/>
      <c r="O43" s="196">
        <f>SUBTOTAL(109,Form_D!$G43:$N43)</f>
        <v>0</v>
      </c>
      <c r="P43" s="201"/>
      <c r="Q43" s="200"/>
      <c r="S43" s="197"/>
      <c r="T43" s="197"/>
      <c r="U43" s="197"/>
      <c r="V43" s="197"/>
      <c r="W43" s="198"/>
      <c r="X43" s="198"/>
      <c r="Y43" s="199"/>
      <c r="Z43" s="198"/>
      <c r="AA43" s="197"/>
    </row>
    <row r="44" spans="1:68" s="59" customFormat="1" x14ac:dyDescent="0.2">
      <c r="B44" s="200"/>
      <c r="C44" s="200"/>
      <c r="D44" s="200"/>
      <c r="E44" s="200"/>
      <c r="F44" s="201"/>
      <c r="G44" s="202"/>
      <c r="H44" s="202"/>
      <c r="I44" s="202"/>
      <c r="J44" s="202"/>
      <c r="K44" s="202"/>
      <c r="L44" s="202"/>
      <c r="M44" s="202"/>
      <c r="N44" s="202"/>
      <c r="O44" s="196">
        <f>SUBTOTAL(109,Form_D!$G44:$N44)</f>
        <v>0</v>
      </c>
      <c r="P44" s="201"/>
      <c r="Q44" s="200"/>
      <c r="S44" s="197"/>
      <c r="T44" s="197"/>
      <c r="U44" s="197"/>
      <c r="V44" s="197"/>
      <c r="W44" s="198"/>
      <c r="X44" s="198"/>
      <c r="Y44" s="199"/>
      <c r="Z44" s="198"/>
      <c r="AA44" s="197"/>
    </row>
    <row r="45" spans="1:68" s="59" customFormat="1" x14ac:dyDescent="0.2">
      <c r="B45" s="200"/>
      <c r="C45" s="200"/>
      <c r="D45" s="200"/>
      <c r="E45" s="200"/>
      <c r="F45" s="201"/>
      <c r="G45" s="202"/>
      <c r="H45" s="202"/>
      <c r="I45" s="202"/>
      <c r="J45" s="202"/>
      <c r="K45" s="202"/>
      <c r="L45" s="202"/>
      <c r="M45" s="202"/>
      <c r="N45" s="202"/>
      <c r="O45" s="196">
        <f>SUBTOTAL(109,Form_D!$G45:$N45)</f>
        <v>0</v>
      </c>
      <c r="P45" s="201"/>
      <c r="Q45" s="200"/>
      <c r="S45" s="197"/>
      <c r="T45" s="197"/>
      <c r="U45" s="197"/>
      <c r="V45" s="197"/>
      <c r="W45" s="198"/>
      <c r="X45" s="198"/>
      <c r="Y45" s="199"/>
      <c r="Z45" s="198"/>
      <c r="AA45" s="197"/>
    </row>
    <row r="46" spans="1:68" s="59" customFormat="1" x14ac:dyDescent="0.2">
      <c r="B46" s="200"/>
      <c r="C46" s="200"/>
      <c r="D46" s="200"/>
      <c r="E46" s="200"/>
      <c r="F46" s="201"/>
      <c r="G46" s="202"/>
      <c r="H46" s="202"/>
      <c r="I46" s="202"/>
      <c r="J46" s="202"/>
      <c r="K46" s="202"/>
      <c r="L46" s="202"/>
      <c r="M46" s="202"/>
      <c r="N46" s="202"/>
      <c r="O46" s="196">
        <f>SUBTOTAL(109,Form_D!$G46:$N46)</f>
        <v>0</v>
      </c>
      <c r="P46" s="201"/>
      <c r="Q46" s="200"/>
      <c r="S46" s="197"/>
      <c r="T46" s="197"/>
      <c r="U46" s="197"/>
      <c r="V46" s="197"/>
      <c r="W46" s="198"/>
      <c r="X46" s="198"/>
      <c r="Y46" s="199"/>
      <c r="Z46" s="198"/>
      <c r="AA46" s="197"/>
    </row>
    <row r="47" spans="1:68" s="59" customFormat="1" x14ac:dyDescent="0.2">
      <c r="B47" s="200"/>
      <c r="C47" s="200"/>
      <c r="D47" s="200"/>
      <c r="E47" s="200"/>
      <c r="F47" s="201"/>
      <c r="G47" s="202"/>
      <c r="H47" s="202"/>
      <c r="I47" s="202"/>
      <c r="J47" s="202"/>
      <c r="K47" s="202"/>
      <c r="L47" s="202"/>
      <c r="M47" s="202"/>
      <c r="N47" s="202"/>
      <c r="O47" s="196">
        <f>SUBTOTAL(109,Form_D!$G47:$N47)</f>
        <v>0</v>
      </c>
      <c r="P47" s="201"/>
      <c r="Q47" s="200"/>
      <c r="S47" s="197"/>
      <c r="T47" s="197"/>
      <c r="U47" s="197"/>
      <c r="V47" s="197"/>
      <c r="W47" s="198"/>
      <c r="X47" s="198"/>
      <c r="Y47" s="199"/>
      <c r="Z47" s="198"/>
      <c r="AA47" s="197"/>
    </row>
    <row r="48" spans="1:68" s="59" customFormat="1" x14ac:dyDescent="0.2">
      <c r="B48" s="200"/>
      <c r="C48" s="200"/>
      <c r="D48" s="200"/>
      <c r="E48" s="200"/>
      <c r="F48" s="201"/>
      <c r="G48" s="202"/>
      <c r="H48" s="202"/>
      <c r="I48" s="202"/>
      <c r="J48" s="202"/>
      <c r="K48" s="202"/>
      <c r="L48" s="202"/>
      <c r="M48" s="202"/>
      <c r="N48" s="202"/>
      <c r="O48" s="196">
        <f>SUBTOTAL(109,Form_D!$G48:$N48)</f>
        <v>0</v>
      </c>
      <c r="P48" s="201"/>
      <c r="Q48" s="200"/>
      <c r="S48" s="197"/>
      <c r="T48" s="197"/>
      <c r="U48" s="197"/>
      <c r="V48" s="197"/>
      <c r="W48" s="198"/>
      <c r="X48" s="198"/>
      <c r="Y48" s="199"/>
      <c r="Z48" s="198"/>
      <c r="AA48" s="197"/>
    </row>
    <row r="49" spans="2:27" s="59" customFormat="1" x14ac:dyDescent="0.2">
      <c r="B49" s="200"/>
      <c r="C49" s="200"/>
      <c r="D49" s="200"/>
      <c r="E49" s="200"/>
      <c r="F49" s="201"/>
      <c r="G49" s="202"/>
      <c r="H49" s="202"/>
      <c r="I49" s="202"/>
      <c r="J49" s="202"/>
      <c r="K49" s="202"/>
      <c r="L49" s="202"/>
      <c r="M49" s="202"/>
      <c r="N49" s="202"/>
      <c r="O49" s="196">
        <f>SUBTOTAL(109,Form_D!$G49:$N49)</f>
        <v>0</v>
      </c>
      <c r="P49" s="201"/>
      <c r="Q49" s="200"/>
      <c r="S49" s="197"/>
      <c r="T49" s="197"/>
      <c r="U49" s="197"/>
      <c r="V49" s="197"/>
      <c r="W49" s="198"/>
      <c r="X49" s="198"/>
      <c r="Y49" s="199"/>
      <c r="Z49" s="198"/>
      <c r="AA49" s="197"/>
    </row>
    <row r="50" spans="2:27" s="59" customFormat="1" x14ac:dyDescent="0.2">
      <c r="B50" s="203"/>
      <c r="C50" s="203"/>
      <c r="D50" s="203"/>
      <c r="E50" s="203"/>
      <c r="F50" s="204"/>
      <c r="G50" s="205"/>
      <c r="H50" s="205"/>
      <c r="I50" s="205"/>
      <c r="J50" s="205"/>
      <c r="K50" s="205"/>
      <c r="L50" s="205"/>
      <c r="M50" s="205"/>
      <c r="N50" s="205"/>
      <c r="O50" s="206">
        <f>SUBTOTAL(109,Form_D!$G50:$N50)</f>
        <v>0</v>
      </c>
      <c r="P50" s="204"/>
      <c r="Q50" s="203"/>
      <c r="S50" s="197"/>
      <c r="T50" s="197"/>
      <c r="U50" s="197"/>
      <c r="V50" s="197"/>
      <c r="W50" s="198"/>
      <c r="X50" s="198"/>
      <c r="Y50" s="199"/>
      <c r="Z50" s="198"/>
      <c r="AA50" s="197"/>
    </row>
    <row r="51" spans="2:27" s="59" customFormat="1" ht="12.75" customHeight="1" x14ac:dyDescent="0.2">
      <c r="B51" s="207"/>
      <c r="C51" s="207"/>
      <c r="D51" s="208"/>
      <c r="E51" s="208"/>
      <c r="F51" s="209">
        <f>SUM(F10:F50)</f>
        <v>0</v>
      </c>
      <c r="G51" s="208"/>
      <c r="H51" s="208"/>
      <c r="I51" s="208"/>
      <c r="J51" s="208"/>
      <c r="K51" s="208"/>
      <c r="L51" s="208"/>
      <c r="M51" s="208"/>
      <c r="N51" s="208"/>
      <c r="O51" s="209">
        <f>SUM(O10:O50)</f>
        <v>0</v>
      </c>
      <c r="P51" s="209">
        <f>SUM(P10:P50)</f>
        <v>0</v>
      </c>
      <c r="Q51" s="208"/>
      <c r="S51" s="210"/>
      <c r="T51" s="210"/>
      <c r="U51" s="211"/>
      <c r="V51" s="211"/>
      <c r="W51" s="71"/>
      <c r="X51" s="71"/>
      <c r="Y51" s="71"/>
      <c r="Z51" s="71"/>
      <c r="AA51" s="211"/>
    </row>
    <row r="52" spans="2:27" s="59" customFormat="1" x14ac:dyDescent="0.2">
      <c r="B52" s="212"/>
      <c r="C52" s="163"/>
      <c r="D52" s="163"/>
      <c r="E52" s="163"/>
      <c r="F52" s="213"/>
      <c r="G52" s="163"/>
      <c r="H52" s="163"/>
      <c r="I52" s="163"/>
      <c r="J52" s="163"/>
      <c r="K52" s="163"/>
      <c r="L52" s="163"/>
      <c r="M52" s="163"/>
      <c r="N52" s="163"/>
      <c r="O52" s="163"/>
      <c r="P52" s="213"/>
      <c r="Q52" s="87"/>
      <c r="S52" s="164"/>
    </row>
    <row r="53" spans="2:27" s="59" customFormat="1" x14ac:dyDescent="0.2">
      <c r="P53" s="87"/>
      <c r="R53" s="164"/>
    </row>
    <row r="54" spans="2:27" s="59" customFormat="1" x14ac:dyDescent="0.2">
      <c r="Q54" s="87"/>
      <c r="S54" s="164"/>
    </row>
    <row r="55" spans="2:27" s="59" customFormat="1" x14ac:dyDescent="0.2">
      <c r="Q55" s="87"/>
      <c r="S55" s="164"/>
    </row>
    <row r="56" spans="2:27" s="59" customFormat="1" x14ac:dyDescent="0.2">
      <c r="Q56" s="87"/>
      <c r="S56" s="164"/>
    </row>
    <row r="57" spans="2:27" s="59" customFormat="1" x14ac:dyDescent="0.2">
      <c r="Q57" s="87"/>
      <c r="S57" s="164"/>
    </row>
    <row r="58" spans="2:27" s="59" customFormat="1" x14ac:dyDescent="0.2">
      <c r="Q58" s="87"/>
      <c r="S58" s="164"/>
    </row>
    <row r="59" spans="2:27" s="59" customFormat="1" x14ac:dyDescent="0.2">
      <c r="Q59" s="87"/>
      <c r="S59" s="164"/>
    </row>
    <row r="60" spans="2:27" s="59" customFormat="1" x14ac:dyDescent="0.2">
      <c r="Q60" s="87"/>
      <c r="S60" s="164"/>
    </row>
    <row r="61" spans="2:27" s="59" customFormat="1" x14ac:dyDescent="0.2">
      <c r="Q61" s="87"/>
      <c r="S61" s="164"/>
    </row>
    <row r="62" spans="2:27" s="59" customFormat="1" x14ac:dyDescent="0.2">
      <c r="Q62" s="87"/>
      <c r="S62" s="164"/>
    </row>
    <row r="63" spans="2:27" s="59" customFormat="1" x14ac:dyDescent="0.2">
      <c r="Q63" s="87"/>
      <c r="S63" s="164"/>
    </row>
    <row r="64" spans="2:27" s="59" customFormat="1" x14ac:dyDescent="0.2">
      <c r="Q64" s="87"/>
      <c r="S64" s="164"/>
    </row>
    <row r="65" spans="1:19" s="59" customFormat="1" x14ac:dyDescent="0.2">
      <c r="Q65" s="87"/>
      <c r="S65" s="164"/>
    </row>
    <row r="66" spans="1:19" s="59" customFormat="1" x14ac:dyDescent="0.2">
      <c r="Q66" s="87"/>
      <c r="S66" s="164"/>
    </row>
    <row r="67" spans="1:19" s="59" customFormat="1" x14ac:dyDescent="0.2">
      <c r="Q67" s="87"/>
      <c r="S67" s="164"/>
    </row>
    <row r="68" spans="1:19" s="59" customFormat="1" x14ac:dyDescent="0.2">
      <c r="Q68" s="87"/>
      <c r="S68" s="164"/>
    </row>
    <row r="69" spans="1:19" s="59" customFormat="1" x14ac:dyDescent="0.2">
      <c r="Q69" s="87"/>
      <c r="S69" s="164"/>
    </row>
    <row r="70" spans="1:19" s="59" customFormat="1" x14ac:dyDescent="0.2">
      <c r="Q70" s="87"/>
      <c r="S70" s="164"/>
    </row>
    <row r="71" spans="1:19" s="59" customFormat="1" x14ac:dyDescent="0.2">
      <c r="Q71" s="87"/>
      <c r="S71" s="164"/>
    </row>
    <row r="72" spans="1:19" s="59" customFormat="1" x14ac:dyDescent="0.2">
      <c r="Q72" s="87"/>
      <c r="S72" s="164"/>
    </row>
    <row r="73" spans="1:19" s="215" customFormat="1" x14ac:dyDescent="0.2">
      <c r="A73" s="214"/>
      <c r="B73" s="214"/>
      <c r="C73" s="214"/>
      <c r="D73" s="214"/>
      <c r="E73" s="214"/>
      <c r="G73" s="214"/>
      <c r="H73" s="214"/>
      <c r="I73" s="214"/>
      <c r="J73" s="214"/>
      <c r="K73" s="214"/>
      <c r="L73" s="214"/>
      <c r="M73" s="214"/>
      <c r="N73" s="214"/>
      <c r="Q73" s="216"/>
      <c r="S73" s="217"/>
    </row>
    <row r="74" spans="1:19" s="215" customFormat="1" x14ac:dyDescent="0.2">
      <c r="A74" s="214"/>
      <c r="B74" s="214"/>
      <c r="C74" s="214"/>
      <c r="D74" s="214"/>
      <c r="E74" s="214"/>
      <c r="G74" s="214"/>
      <c r="H74" s="214"/>
      <c r="I74" s="214"/>
      <c r="J74" s="214"/>
      <c r="K74" s="214"/>
      <c r="L74" s="214"/>
      <c r="M74" s="214"/>
      <c r="N74" s="214"/>
      <c r="Q74" s="216"/>
      <c r="S74" s="217"/>
    </row>
    <row r="75" spans="1:19" s="215" customFormat="1" x14ac:dyDescent="0.2">
      <c r="A75" s="214"/>
      <c r="B75" s="214"/>
      <c r="C75" s="214"/>
      <c r="D75" s="214"/>
      <c r="E75" s="214"/>
      <c r="G75" s="214"/>
      <c r="H75" s="214"/>
      <c r="I75" s="214"/>
      <c r="J75" s="214"/>
      <c r="K75" s="214"/>
      <c r="L75" s="214"/>
      <c r="M75" s="214"/>
      <c r="N75" s="214"/>
      <c r="Q75" s="216"/>
      <c r="S75" s="217"/>
    </row>
    <row r="76" spans="1:19" s="59" customFormat="1" x14ac:dyDescent="0.2">
      <c r="Q76" s="87"/>
      <c r="S76" s="164"/>
    </row>
    <row r="77" spans="1:19" s="59" customFormat="1" x14ac:dyDescent="0.2">
      <c r="Q77" s="87"/>
      <c r="S77" s="164"/>
    </row>
    <row r="78" spans="1:19" s="59" customFormat="1" x14ac:dyDescent="0.2">
      <c r="Q78" s="87"/>
      <c r="S78" s="164"/>
    </row>
    <row r="79" spans="1:19" s="59" customFormat="1" x14ac:dyDescent="0.2">
      <c r="Q79" s="87"/>
      <c r="S79" s="164"/>
    </row>
    <row r="80" spans="1:19" s="59" customFormat="1" x14ac:dyDescent="0.2">
      <c r="Q80" s="87"/>
      <c r="S80" s="164"/>
    </row>
    <row r="81" spans="17:19" s="59" customFormat="1" x14ac:dyDescent="0.2">
      <c r="Q81" s="87"/>
      <c r="S81" s="164"/>
    </row>
    <row r="82" spans="17:19" s="59" customFormat="1" x14ac:dyDescent="0.2">
      <c r="Q82" s="87"/>
      <c r="S82" s="164"/>
    </row>
    <row r="83" spans="17:19" s="59" customFormat="1" x14ac:dyDescent="0.2">
      <c r="Q83" s="87"/>
      <c r="S83" s="164"/>
    </row>
    <row r="84" spans="17:19" s="59" customFormat="1" x14ac:dyDescent="0.2">
      <c r="Q84" s="87"/>
      <c r="S84" s="164"/>
    </row>
    <row r="85" spans="17:19" s="59" customFormat="1" x14ac:dyDescent="0.2">
      <c r="Q85" s="87"/>
      <c r="S85" s="164"/>
    </row>
    <row r="86" spans="17:19" s="59" customFormat="1" x14ac:dyDescent="0.2">
      <c r="Q86" s="87"/>
      <c r="S86" s="164"/>
    </row>
    <row r="87" spans="17:19" s="59" customFormat="1" x14ac:dyDescent="0.2">
      <c r="Q87" s="87"/>
      <c r="S87" s="164"/>
    </row>
    <row r="88" spans="17:19" s="59" customFormat="1" x14ac:dyDescent="0.2">
      <c r="Q88" s="87"/>
      <c r="S88" s="164"/>
    </row>
    <row r="89" spans="17:19" s="59" customFormat="1" x14ac:dyDescent="0.2">
      <c r="Q89" s="87"/>
      <c r="S89" s="164"/>
    </row>
    <row r="90" spans="17:19" s="59" customFormat="1" x14ac:dyDescent="0.2">
      <c r="Q90" s="87"/>
      <c r="S90" s="164"/>
    </row>
    <row r="91" spans="17:19" s="59" customFormat="1" x14ac:dyDescent="0.2">
      <c r="Q91" s="87"/>
      <c r="S91" s="164"/>
    </row>
    <row r="92" spans="17:19" s="59" customFormat="1" x14ac:dyDescent="0.2">
      <c r="Q92" s="87"/>
      <c r="S92" s="164"/>
    </row>
    <row r="93" spans="17:19" s="59" customFormat="1" x14ac:dyDescent="0.2">
      <c r="Q93" s="87"/>
      <c r="S93" s="164"/>
    </row>
    <row r="94" spans="17:19" s="59" customFormat="1" x14ac:dyDescent="0.2">
      <c r="Q94" s="87"/>
      <c r="S94" s="164"/>
    </row>
    <row r="95" spans="17:19" s="59" customFormat="1" x14ac:dyDescent="0.2">
      <c r="Q95" s="87"/>
      <c r="S95" s="164"/>
    </row>
    <row r="96" spans="17:19" s="59" customFormat="1" x14ac:dyDescent="0.2">
      <c r="Q96" s="87"/>
      <c r="S96" s="164"/>
    </row>
    <row r="97" spans="2:28" s="59" customFormat="1" x14ac:dyDescent="0.2">
      <c r="Q97" s="87"/>
      <c r="S97" s="164"/>
    </row>
    <row r="98" spans="2:28" s="59" customFormat="1" x14ac:dyDescent="0.2">
      <c r="Q98" s="87"/>
      <c r="S98" s="164"/>
    </row>
    <row r="99" spans="2:28" s="59" customFormat="1" x14ac:dyDescent="0.2">
      <c r="Q99" s="87"/>
      <c r="S99" s="164"/>
    </row>
    <row r="100" spans="2:28" s="59" customFormat="1" x14ac:dyDescent="0.2">
      <c r="Q100" s="87"/>
      <c r="S100" s="164"/>
    </row>
    <row r="101" spans="2:28" s="59" customFormat="1" x14ac:dyDescent="0.2">
      <c r="Q101" s="87"/>
      <c r="S101" s="164"/>
    </row>
    <row r="102" spans="2:28" s="59" customFormat="1" x14ac:dyDescent="0.2">
      <c r="Q102" s="87"/>
      <c r="S102" s="164"/>
    </row>
    <row r="103" spans="2:28" s="59" customFormat="1" x14ac:dyDescent="0.2">
      <c r="Q103" s="87"/>
      <c r="S103" s="164"/>
    </row>
    <row r="104" spans="2:28" s="59" customFormat="1" x14ac:dyDescent="0.2">
      <c r="Q104" s="87"/>
      <c r="S104" s="164"/>
    </row>
    <row r="105" spans="2:28" s="59" customFormat="1" x14ac:dyDescent="0.2">
      <c r="Q105" s="87"/>
      <c r="S105" s="164"/>
    </row>
    <row r="106" spans="2:28" s="87" customFormat="1" x14ac:dyDescent="0.2">
      <c r="B106" s="59"/>
      <c r="C106" s="59"/>
      <c r="D106" s="59"/>
      <c r="E106" s="59"/>
      <c r="F106" s="59"/>
      <c r="G106" s="59"/>
      <c r="H106" s="59"/>
      <c r="I106" s="59"/>
      <c r="J106" s="59"/>
      <c r="K106" s="59"/>
      <c r="L106" s="59"/>
      <c r="M106" s="59"/>
      <c r="N106" s="59"/>
      <c r="O106" s="59"/>
      <c r="P106" s="59"/>
      <c r="R106" s="59"/>
      <c r="S106" s="164"/>
      <c r="T106" s="59"/>
      <c r="U106" s="59"/>
      <c r="V106" s="59"/>
      <c r="W106" s="59"/>
      <c r="X106" s="59"/>
      <c r="Y106" s="59"/>
      <c r="Z106" s="59"/>
      <c r="AA106" s="59"/>
      <c r="AB106" s="59"/>
    </row>
    <row r="107" spans="2:28" s="87" customFormat="1" x14ac:dyDescent="0.2">
      <c r="B107" s="59"/>
      <c r="C107" s="59"/>
      <c r="D107" s="59"/>
      <c r="E107" s="59"/>
      <c r="F107" s="59"/>
      <c r="G107" s="59"/>
      <c r="H107" s="59"/>
      <c r="I107" s="59"/>
      <c r="J107" s="59"/>
      <c r="K107" s="59"/>
      <c r="L107" s="59"/>
      <c r="M107" s="59"/>
      <c r="N107" s="59"/>
      <c r="O107" s="59"/>
      <c r="P107" s="59"/>
      <c r="R107" s="59"/>
      <c r="S107" s="164"/>
      <c r="T107" s="59"/>
      <c r="U107" s="59"/>
      <c r="V107" s="59"/>
      <c r="W107" s="59"/>
      <c r="X107" s="59"/>
      <c r="Y107" s="59"/>
      <c r="Z107" s="59"/>
      <c r="AA107" s="59"/>
      <c r="AB107" s="59"/>
    </row>
    <row r="108" spans="2:28" s="87" customFormat="1" x14ac:dyDescent="0.2">
      <c r="B108" s="59"/>
      <c r="C108" s="59"/>
      <c r="D108" s="59"/>
      <c r="E108" s="59"/>
      <c r="F108" s="59"/>
      <c r="G108" s="59"/>
      <c r="H108" s="59"/>
      <c r="I108" s="59"/>
      <c r="J108" s="59"/>
      <c r="K108" s="59"/>
      <c r="L108" s="59"/>
      <c r="M108" s="59"/>
      <c r="N108" s="59"/>
      <c r="O108" s="59"/>
      <c r="P108" s="59"/>
      <c r="R108" s="59"/>
      <c r="S108" s="164"/>
      <c r="T108" s="59"/>
      <c r="U108" s="59"/>
      <c r="V108" s="59"/>
      <c r="W108" s="59"/>
      <c r="X108" s="59"/>
      <c r="Y108" s="59"/>
      <c r="Z108" s="59"/>
      <c r="AA108" s="59"/>
      <c r="AB108" s="59"/>
    </row>
    <row r="109" spans="2:28" s="87" customFormat="1" x14ac:dyDescent="0.2">
      <c r="B109" s="59"/>
      <c r="C109" s="59"/>
      <c r="D109" s="59"/>
      <c r="E109" s="59"/>
      <c r="F109" s="59"/>
      <c r="G109" s="59"/>
      <c r="H109" s="59"/>
      <c r="I109" s="59"/>
      <c r="J109" s="59"/>
      <c r="K109" s="59"/>
      <c r="L109" s="59"/>
      <c r="M109" s="59"/>
      <c r="N109" s="59"/>
      <c r="O109" s="59"/>
      <c r="P109" s="59"/>
      <c r="R109" s="59"/>
      <c r="S109" s="164"/>
      <c r="T109" s="59"/>
      <c r="U109" s="59"/>
      <c r="V109" s="59"/>
      <c r="W109" s="59"/>
      <c r="X109" s="59"/>
      <c r="Y109" s="59"/>
      <c r="Z109" s="59"/>
      <c r="AA109" s="59"/>
      <c r="AB109" s="59"/>
    </row>
    <row r="110" spans="2:28" s="87" customFormat="1" x14ac:dyDescent="0.2">
      <c r="B110" s="59"/>
      <c r="C110" s="59"/>
      <c r="D110" s="59"/>
      <c r="E110" s="59"/>
      <c r="F110" s="59"/>
      <c r="G110" s="59"/>
      <c r="H110" s="59"/>
      <c r="I110" s="59"/>
      <c r="J110" s="59"/>
      <c r="K110" s="59"/>
      <c r="L110" s="59"/>
      <c r="M110" s="59"/>
      <c r="N110" s="59"/>
      <c r="O110" s="59"/>
      <c r="P110" s="59"/>
      <c r="R110" s="59"/>
      <c r="S110" s="164"/>
      <c r="T110" s="59"/>
      <c r="U110" s="59"/>
      <c r="V110" s="59"/>
      <c r="W110" s="59"/>
      <c r="X110" s="59"/>
      <c r="Y110" s="59"/>
      <c r="Z110" s="59"/>
      <c r="AA110" s="59"/>
      <c r="AB110" s="59"/>
    </row>
    <row r="111" spans="2:28" s="87" customFormat="1" x14ac:dyDescent="0.2">
      <c r="B111" s="59"/>
      <c r="C111" s="59"/>
      <c r="D111" s="59"/>
      <c r="E111" s="59"/>
      <c r="F111" s="59"/>
      <c r="G111" s="59"/>
      <c r="H111" s="59"/>
      <c r="I111" s="59"/>
      <c r="J111" s="59"/>
      <c r="K111" s="59"/>
      <c r="L111" s="59"/>
      <c r="M111" s="59"/>
      <c r="N111" s="59"/>
      <c r="O111" s="59"/>
      <c r="P111" s="59"/>
      <c r="R111" s="59"/>
      <c r="S111" s="164"/>
      <c r="T111" s="59"/>
      <c r="U111" s="59"/>
      <c r="V111" s="59"/>
      <c r="W111" s="59"/>
      <c r="X111" s="59"/>
      <c r="Y111" s="59"/>
      <c r="Z111" s="59"/>
      <c r="AA111" s="59"/>
      <c r="AB111" s="59"/>
    </row>
    <row r="112" spans="2:28" s="87" customFormat="1" x14ac:dyDescent="0.2">
      <c r="B112" s="59"/>
      <c r="C112" s="59"/>
      <c r="D112" s="59"/>
      <c r="E112" s="59"/>
      <c r="F112" s="59"/>
      <c r="G112" s="59"/>
      <c r="H112" s="59"/>
      <c r="I112" s="59"/>
      <c r="J112" s="59"/>
      <c r="K112" s="59"/>
      <c r="L112" s="59"/>
      <c r="M112" s="59"/>
      <c r="N112" s="59"/>
      <c r="O112" s="59"/>
      <c r="P112" s="59"/>
      <c r="R112" s="59"/>
      <c r="S112" s="164"/>
      <c r="T112" s="59"/>
      <c r="U112" s="59"/>
      <c r="V112" s="59"/>
      <c r="W112" s="59"/>
      <c r="X112" s="59"/>
      <c r="Y112" s="59"/>
      <c r="Z112" s="59"/>
      <c r="AA112" s="59"/>
      <c r="AB112" s="59"/>
    </row>
    <row r="113" spans="2:28" s="87" customFormat="1" x14ac:dyDescent="0.2">
      <c r="B113" s="59"/>
      <c r="C113" s="59"/>
      <c r="D113" s="59"/>
      <c r="E113" s="59"/>
      <c r="F113" s="59"/>
      <c r="G113" s="59"/>
      <c r="H113" s="59"/>
      <c r="I113" s="59"/>
      <c r="J113" s="59"/>
      <c r="K113" s="59"/>
      <c r="L113" s="59"/>
      <c r="M113" s="59"/>
      <c r="N113" s="59"/>
      <c r="O113" s="59"/>
      <c r="P113" s="59"/>
      <c r="R113" s="59"/>
      <c r="S113" s="164"/>
      <c r="T113" s="59"/>
      <c r="U113" s="59"/>
      <c r="V113" s="59"/>
      <c r="W113" s="59"/>
      <c r="X113" s="59"/>
      <c r="Y113" s="59"/>
      <c r="Z113" s="59"/>
      <c r="AA113" s="59"/>
      <c r="AB113" s="59"/>
    </row>
    <row r="114" spans="2:28" s="87" customFormat="1" x14ac:dyDescent="0.2">
      <c r="B114" s="59"/>
      <c r="C114" s="59"/>
      <c r="D114" s="59"/>
      <c r="E114" s="59"/>
      <c r="F114" s="59"/>
      <c r="G114" s="59"/>
      <c r="H114" s="59"/>
      <c r="I114" s="59"/>
      <c r="J114" s="59"/>
      <c r="K114" s="59"/>
      <c r="L114" s="59"/>
      <c r="M114" s="59"/>
      <c r="N114" s="59"/>
      <c r="O114" s="59"/>
      <c r="P114" s="59"/>
      <c r="R114" s="59"/>
      <c r="S114" s="164"/>
      <c r="T114" s="59"/>
      <c r="U114" s="59"/>
      <c r="V114" s="59"/>
      <c r="W114" s="59"/>
      <c r="X114" s="59"/>
      <c r="Y114" s="59"/>
      <c r="Z114" s="59"/>
      <c r="AA114" s="59"/>
      <c r="AB114" s="59"/>
    </row>
    <row r="115" spans="2:28" s="87" customFormat="1" x14ac:dyDescent="0.2">
      <c r="B115" s="59"/>
      <c r="C115" s="59"/>
      <c r="D115" s="59"/>
      <c r="E115" s="59"/>
      <c r="F115" s="59"/>
      <c r="G115" s="59"/>
      <c r="H115" s="59"/>
      <c r="I115" s="59"/>
      <c r="J115" s="59"/>
      <c r="K115" s="59"/>
      <c r="L115" s="59"/>
      <c r="M115" s="59"/>
      <c r="N115" s="59"/>
      <c r="O115" s="59"/>
      <c r="P115" s="59"/>
      <c r="R115" s="59"/>
      <c r="S115" s="164"/>
      <c r="T115" s="59"/>
      <c r="U115" s="59"/>
      <c r="V115" s="59"/>
      <c r="W115" s="59"/>
      <c r="X115" s="59"/>
      <c r="Y115" s="59"/>
      <c r="Z115" s="59"/>
      <c r="AA115" s="59"/>
      <c r="AB115" s="59"/>
    </row>
    <row r="116" spans="2:28" s="87" customFormat="1" x14ac:dyDescent="0.2">
      <c r="B116" s="59"/>
      <c r="C116" s="59"/>
      <c r="D116" s="59"/>
      <c r="E116" s="59"/>
      <c r="F116" s="59"/>
      <c r="G116" s="59"/>
      <c r="H116" s="59"/>
      <c r="I116" s="59"/>
      <c r="J116" s="59"/>
      <c r="K116" s="59"/>
      <c r="L116" s="59"/>
      <c r="M116" s="59"/>
      <c r="N116" s="59"/>
      <c r="O116" s="59"/>
      <c r="P116" s="59"/>
      <c r="R116" s="59"/>
      <c r="S116" s="164"/>
      <c r="T116" s="59"/>
      <c r="U116" s="59"/>
      <c r="V116" s="59"/>
      <c r="W116" s="59"/>
      <c r="X116" s="59"/>
      <c r="Y116" s="59"/>
      <c r="Z116" s="59"/>
      <c r="AA116" s="59"/>
      <c r="AB116" s="59"/>
    </row>
    <row r="117" spans="2:28" s="87" customFormat="1" x14ac:dyDescent="0.2">
      <c r="B117" s="59"/>
      <c r="C117" s="59"/>
      <c r="D117" s="59"/>
      <c r="E117" s="59"/>
      <c r="F117" s="59"/>
      <c r="G117" s="59"/>
      <c r="H117" s="59"/>
      <c r="I117" s="59"/>
      <c r="J117" s="59"/>
      <c r="K117" s="59"/>
      <c r="L117" s="59"/>
      <c r="M117" s="59"/>
      <c r="N117" s="59"/>
      <c r="O117" s="59"/>
      <c r="P117" s="59"/>
      <c r="R117" s="59"/>
      <c r="S117" s="164"/>
      <c r="T117" s="59"/>
      <c r="U117" s="59"/>
      <c r="V117" s="59"/>
      <c r="W117" s="59"/>
      <c r="X117" s="59"/>
      <c r="Y117" s="59"/>
      <c r="Z117" s="59"/>
      <c r="AA117" s="59"/>
      <c r="AB117" s="59"/>
    </row>
    <row r="118" spans="2:28" s="87" customFormat="1" x14ac:dyDescent="0.2">
      <c r="B118" s="59"/>
      <c r="C118" s="59"/>
      <c r="D118" s="59"/>
      <c r="E118" s="59"/>
      <c r="F118" s="59"/>
      <c r="G118" s="59"/>
      <c r="H118" s="59"/>
      <c r="I118" s="59"/>
      <c r="J118" s="59"/>
      <c r="K118" s="59"/>
      <c r="L118" s="59"/>
      <c r="M118" s="59"/>
      <c r="N118" s="59"/>
      <c r="O118" s="59"/>
      <c r="P118" s="59"/>
      <c r="R118" s="59"/>
      <c r="S118" s="164"/>
      <c r="T118" s="59"/>
      <c r="U118" s="59"/>
      <c r="V118" s="59"/>
      <c r="W118" s="59"/>
      <c r="X118" s="59"/>
      <c r="Y118" s="59"/>
      <c r="Z118" s="59"/>
      <c r="AA118" s="59"/>
      <c r="AB118" s="59"/>
    </row>
    <row r="119" spans="2:28" s="87" customFormat="1" x14ac:dyDescent="0.2">
      <c r="B119" s="59"/>
      <c r="C119" s="59"/>
      <c r="D119" s="59"/>
      <c r="E119" s="59"/>
      <c r="F119" s="59"/>
      <c r="G119" s="59"/>
      <c r="H119" s="59"/>
      <c r="I119" s="59"/>
      <c r="J119" s="59"/>
      <c r="K119" s="59"/>
      <c r="L119" s="59"/>
      <c r="M119" s="59"/>
      <c r="N119" s="59"/>
      <c r="O119" s="59"/>
      <c r="P119" s="59"/>
      <c r="R119" s="59"/>
      <c r="S119" s="164"/>
      <c r="T119" s="59"/>
      <c r="U119" s="59"/>
      <c r="V119" s="59"/>
      <c r="W119" s="59"/>
      <c r="X119" s="59"/>
      <c r="Y119" s="59"/>
      <c r="Z119" s="59"/>
      <c r="AA119" s="59"/>
      <c r="AB119" s="59"/>
    </row>
    <row r="120" spans="2:28" s="87" customFormat="1" x14ac:dyDescent="0.2">
      <c r="B120" s="59"/>
      <c r="C120" s="59"/>
      <c r="D120" s="59"/>
      <c r="E120" s="59"/>
      <c r="F120" s="59"/>
      <c r="G120" s="59"/>
      <c r="H120" s="59"/>
      <c r="I120" s="59"/>
      <c r="J120" s="59"/>
      <c r="K120" s="59"/>
      <c r="L120" s="59"/>
      <c r="M120" s="59"/>
      <c r="N120" s="59"/>
      <c r="O120" s="59"/>
      <c r="P120" s="59"/>
      <c r="R120" s="59"/>
      <c r="S120" s="164"/>
      <c r="T120" s="59"/>
      <c r="U120" s="59"/>
      <c r="V120" s="59"/>
      <c r="W120" s="59"/>
      <c r="X120" s="59"/>
      <c r="Y120" s="59"/>
      <c r="Z120" s="59"/>
      <c r="AA120" s="59"/>
      <c r="AB120" s="59"/>
    </row>
    <row r="121" spans="2:28" s="87" customFormat="1" x14ac:dyDescent="0.2">
      <c r="B121" s="59"/>
      <c r="C121" s="59"/>
      <c r="D121" s="59"/>
      <c r="E121" s="59"/>
      <c r="F121" s="59"/>
      <c r="G121" s="59"/>
      <c r="H121" s="59"/>
      <c r="I121" s="59"/>
      <c r="J121" s="59"/>
      <c r="K121" s="59"/>
      <c r="L121" s="59"/>
      <c r="M121" s="59"/>
      <c r="N121" s="59"/>
      <c r="O121" s="59"/>
      <c r="P121" s="59"/>
      <c r="R121" s="59"/>
      <c r="S121" s="164"/>
      <c r="T121" s="59"/>
      <c r="U121" s="59"/>
      <c r="V121" s="59"/>
      <c r="W121" s="59"/>
      <c r="X121" s="59"/>
      <c r="Y121" s="59"/>
      <c r="Z121" s="59"/>
      <c r="AA121" s="59"/>
      <c r="AB121" s="59"/>
    </row>
    <row r="122" spans="2:28" s="87" customFormat="1" x14ac:dyDescent="0.2">
      <c r="B122" s="59"/>
      <c r="C122" s="59"/>
      <c r="D122" s="59"/>
      <c r="E122" s="59"/>
      <c r="F122" s="59"/>
      <c r="G122" s="59"/>
      <c r="H122" s="59"/>
      <c r="I122" s="59"/>
      <c r="J122" s="59"/>
      <c r="K122" s="59"/>
      <c r="L122" s="59"/>
      <c r="M122" s="59"/>
      <c r="N122" s="59"/>
      <c r="O122" s="59"/>
      <c r="P122" s="59"/>
      <c r="R122" s="59"/>
      <c r="S122" s="164"/>
      <c r="T122" s="59"/>
      <c r="U122" s="59"/>
      <c r="V122" s="59"/>
      <c r="W122" s="59"/>
      <c r="X122" s="59"/>
      <c r="Y122" s="59"/>
      <c r="Z122" s="59"/>
      <c r="AA122" s="59"/>
      <c r="AB122" s="59"/>
    </row>
    <row r="123" spans="2:28" s="87" customFormat="1" x14ac:dyDescent="0.2">
      <c r="B123" s="59"/>
      <c r="C123" s="59"/>
      <c r="D123" s="59"/>
      <c r="E123" s="59"/>
      <c r="F123" s="59"/>
      <c r="G123" s="59"/>
      <c r="H123" s="59"/>
      <c r="I123" s="59"/>
      <c r="J123" s="59"/>
      <c r="K123" s="59"/>
      <c r="L123" s="59"/>
      <c r="M123" s="59"/>
      <c r="N123" s="59"/>
      <c r="O123" s="59"/>
      <c r="P123" s="59"/>
      <c r="R123" s="59"/>
      <c r="S123" s="164"/>
      <c r="T123" s="59"/>
      <c r="U123" s="59"/>
      <c r="V123" s="59"/>
      <c r="W123" s="59"/>
      <c r="X123" s="59"/>
      <c r="Y123" s="59"/>
      <c r="Z123" s="59"/>
      <c r="AA123" s="59"/>
      <c r="AB123" s="59"/>
    </row>
    <row r="124" spans="2:28" s="87" customFormat="1" x14ac:dyDescent="0.2">
      <c r="B124" s="59"/>
      <c r="C124" s="59"/>
      <c r="D124" s="59"/>
      <c r="E124" s="59"/>
      <c r="F124" s="59"/>
      <c r="G124" s="59"/>
      <c r="H124" s="59"/>
      <c r="I124" s="59"/>
      <c r="J124" s="59"/>
      <c r="K124" s="59"/>
      <c r="L124" s="59"/>
      <c r="M124" s="59"/>
      <c r="N124" s="59"/>
      <c r="O124" s="59"/>
      <c r="P124" s="59"/>
      <c r="R124" s="59"/>
      <c r="S124" s="164"/>
      <c r="T124" s="59"/>
      <c r="U124" s="59"/>
      <c r="V124" s="59"/>
      <c r="W124" s="59"/>
      <c r="X124" s="59"/>
      <c r="Y124" s="59"/>
      <c r="Z124" s="192"/>
      <c r="AA124" s="192"/>
      <c r="AB124" s="192"/>
    </row>
    <row r="125" spans="2:28" s="87" customFormat="1" x14ac:dyDescent="0.2">
      <c r="B125" s="59"/>
      <c r="C125" s="59"/>
      <c r="D125" s="59"/>
      <c r="E125" s="59"/>
      <c r="F125" s="59"/>
      <c r="G125" s="59"/>
      <c r="H125" s="59"/>
      <c r="I125" s="59"/>
      <c r="J125" s="59"/>
      <c r="K125" s="59"/>
      <c r="L125" s="59"/>
      <c r="M125" s="59"/>
      <c r="N125" s="59"/>
      <c r="O125" s="59"/>
      <c r="P125" s="59"/>
      <c r="R125" s="59"/>
      <c r="S125" s="164"/>
      <c r="T125" s="59"/>
      <c r="U125" s="59"/>
      <c r="V125" s="59"/>
      <c r="W125" s="59"/>
      <c r="X125" s="59"/>
      <c r="Y125" s="59"/>
      <c r="Z125" s="192"/>
      <c r="AA125" s="192"/>
      <c r="AB125" s="192"/>
    </row>
    <row r="126" spans="2:28" s="87" customFormat="1" x14ac:dyDescent="0.2">
      <c r="B126" s="59"/>
      <c r="C126" s="59"/>
      <c r="D126" s="59"/>
      <c r="E126" s="59"/>
      <c r="F126" s="59"/>
      <c r="G126" s="59"/>
      <c r="H126" s="59"/>
      <c r="I126" s="59"/>
      <c r="J126" s="59"/>
      <c r="K126" s="59"/>
      <c r="L126" s="59"/>
      <c r="M126" s="59"/>
      <c r="N126" s="59"/>
      <c r="O126" s="59"/>
      <c r="P126" s="59"/>
      <c r="R126" s="59"/>
      <c r="S126" s="164"/>
      <c r="T126" s="59"/>
      <c r="U126" s="59"/>
      <c r="V126" s="59"/>
      <c r="W126" s="59"/>
      <c r="X126" s="59"/>
      <c r="Y126" s="59"/>
      <c r="Z126" s="192"/>
      <c r="AA126" s="192"/>
      <c r="AB126" s="192"/>
    </row>
    <row r="127" spans="2:28" s="87" customFormat="1" x14ac:dyDescent="0.2">
      <c r="B127" s="59"/>
      <c r="C127" s="59"/>
      <c r="D127" s="59"/>
      <c r="E127" s="59"/>
      <c r="F127" s="59"/>
      <c r="G127" s="59"/>
      <c r="H127" s="59"/>
      <c r="I127" s="59"/>
      <c r="J127" s="59"/>
      <c r="K127" s="59"/>
      <c r="L127" s="59"/>
      <c r="M127" s="59"/>
      <c r="N127" s="59"/>
      <c r="O127" s="59"/>
      <c r="P127" s="59"/>
      <c r="R127" s="59"/>
      <c r="S127" s="164"/>
      <c r="T127" s="59"/>
      <c r="U127" s="59"/>
      <c r="V127" s="59"/>
      <c r="W127" s="59"/>
      <c r="X127" s="59"/>
      <c r="Y127" s="59"/>
      <c r="Z127" s="192"/>
      <c r="AA127" s="192"/>
      <c r="AB127" s="192"/>
    </row>
    <row r="128" spans="2:28" s="87" customFormat="1" x14ac:dyDescent="0.2">
      <c r="B128" s="59"/>
      <c r="C128" s="59"/>
      <c r="D128" s="59"/>
      <c r="E128" s="59"/>
      <c r="F128" s="59"/>
      <c r="G128" s="59"/>
      <c r="H128" s="59"/>
      <c r="I128" s="59"/>
      <c r="J128" s="59"/>
      <c r="K128" s="59"/>
      <c r="L128" s="59"/>
      <c r="M128" s="59"/>
      <c r="N128" s="59"/>
      <c r="O128" s="59"/>
      <c r="P128" s="59"/>
      <c r="R128" s="59"/>
      <c r="S128" s="164"/>
      <c r="T128" s="59"/>
      <c r="U128" s="59"/>
      <c r="V128" s="59"/>
      <c r="W128" s="59"/>
      <c r="X128" s="59"/>
      <c r="Y128" s="59"/>
      <c r="Z128" s="192"/>
      <c r="AA128" s="192"/>
      <c r="AB128" s="192"/>
    </row>
    <row r="129" spans="2:28" s="87" customFormat="1" x14ac:dyDescent="0.2">
      <c r="B129" s="59"/>
      <c r="C129" s="59"/>
      <c r="D129" s="59"/>
      <c r="E129" s="59"/>
      <c r="F129" s="59"/>
      <c r="G129" s="59"/>
      <c r="H129" s="59"/>
      <c r="I129" s="59"/>
      <c r="J129" s="59"/>
      <c r="K129" s="59"/>
      <c r="L129" s="59"/>
      <c r="M129" s="59"/>
      <c r="N129" s="59"/>
      <c r="O129" s="59"/>
      <c r="P129" s="59"/>
      <c r="R129" s="59"/>
      <c r="S129" s="164"/>
      <c r="T129" s="59"/>
      <c r="U129" s="59"/>
      <c r="V129" s="59"/>
      <c r="W129" s="59"/>
      <c r="X129" s="59"/>
      <c r="Y129" s="59"/>
      <c r="Z129" s="192"/>
      <c r="AA129" s="192"/>
      <c r="AB129" s="192"/>
    </row>
    <row r="130" spans="2:28" s="87" customFormat="1" x14ac:dyDescent="0.2">
      <c r="B130" s="59"/>
      <c r="C130" s="59"/>
      <c r="D130" s="59"/>
      <c r="E130" s="59"/>
      <c r="F130" s="59"/>
      <c r="G130" s="59"/>
      <c r="H130" s="59"/>
      <c r="I130" s="59"/>
      <c r="J130" s="59"/>
      <c r="K130" s="59"/>
      <c r="L130" s="59"/>
      <c r="M130" s="59"/>
      <c r="N130" s="59"/>
      <c r="O130" s="59"/>
      <c r="P130" s="59"/>
      <c r="R130" s="59"/>
      <c r="S130" s="164"/>
      <c r="T130" s="59"/>
      <c r="U130" s="59"/>
      <c r="V130" s="59"/>
      <c r="W130" s="59"/>
      <c r="X130" s="59"/>
      <c r="Y130" s="59"/>
      <c r="Z130" s="192"/>
      <c r="AA130" s="192"/>
      <c r="AB130" s="192"/>
    </row>
    <row r="131" spans="2:28" s="87" customFormat="1" x14ac:dyDescent="0.2">
      <c r="B131" s="59"/>
      <c r="C131" s="59"/>
      <c r="D131" s="59"/>
      <c r="E131" s="59"/>
      <c r="F131" s="59"/>
      <c r="G131" s="59"/>
      <c r="H131" s="59"/>
      <c r="I131" s="59"/>
      <c r="J131" s="59"/>
      <c r="K131" s="59"/>
      <c r="L131" s="59"/>
      <c r="M131" s="59"/>
      <c r="N131" s="59"/>
      <c r="O131" s="59"/>
      <c r="P131" s="59"/>
      <c r="R131" s="59"/>
      <c r="S131" s="164"/>
      <c r="T131" s="59"/>
      <c r="U131" s="59"/>
      <c r="V131" s="59"/>
      <c r="W131" s="59"/>
      <c r="X131" s="59"/>
      <c r="Y131" s="59"/>
      <c r="Z131" s="192"/>
      <c r="AA131" s="192"/>
      <c r="AB131" s="192"/>
    </row>
    <row r="132" spans="2:28" s="87" customFormat="1" x14ac:dyDescent="0.2">
      <c r="B132" s="59"/>
      <c r="C132" s="59"/>
      <c r="D132" s="59"/>
      <c r="E132" s="59"/>
      <c r="F132" s="59"/>
      <c r="G132" s="59"/>
      <c r="H132" s="59"/>
      <c r="I132" s="59"/>
      <c r="J132" s="59"/>
      <c r="K132" s="59"/>
      <c r="L132" s="59"/>
      <c r="M132" s="59"/>
      <c r="N132" s="59"/>
      <c r="O132" s="59"/>
      <c r="P132" s="59"/>
      <c r="R132" s="59"/>
      <c r="S132" s="164"/>
      <c r="T132" s="59"/>
      <c r="U132" s="59"/>
      <c r="V132" s="59"/>
      <c r="W132" s="59"/>
      <c r="X132" s="59"/>
      <c r="Y132" s="59"/>
      <c r="Z132" s="192"/>
      <c r="AA132" s="192"/>
      <c r="AB132" s="192"/>
    </row>
    <row r="133" spans="2:28" s="87" customFormat="1" x14ac:dyDescent="0.2">
      <c r="B133" s="59"/>
      <c r="C133" s="59"/>
      <c r="D133" s="59"/>
      <c r="E133" s="59"/>
      <c r="F133" s="59"/>
      <c r="G133" s="59"/>
      <c r="H133" s="59"/>
      <c r="I133" s="59"/>
      <c r="J133" s="59"/>
      <c r="K133" s="59"/>
      <c r="L133" s="59"/>
      <c r="M133" s="59"/>
      <c r="N133" s="59"/>
      <c r="O133" s="59"/>
      <c r="P133" s="59"/>
      <c r="R133" s="59"/>
      <c r="S133" s="164"/>
      <c r="T133" s="59"/>
      <c r="U133" s="59"/>
      <c r="V133" s="59"/>
      <c r="W133" s="59"/>
      <c r="X133" s="59"/>
      <c r="Y133" s="59"/>
      <c r="Z133" s="192"/>
      <c r="AA133" s="192"/>
      <c r="AB133" s="192"/>
    </row>
    <row r="134" spans="2:28" s="87" customFormat="1" x14ac:dyDescent="0.2">
      <c r="B134" s="59"/>
      <c r="C134" s="59"/>
      <c r="D134" s="59"/>
      <c r="E134" s="59"/>
      <c r="F134" s="59"/>
      <c r="G134" s="59"/>
      <c r="H134" s="59"/>
      <c r="I134" s="59"/>
      <c r="J134" s="59"/>
      <c r="K134" s="59"/>
      <c r="L134" s="59"/>
      <c r="M134" s="59"/>
      <c r="N134" s="59"/>
      <c r="O134" s="59"/>
      <c r="P134" s="59"/>
      <c r="R134" s="59"/>
      <c r="S134" s="164"/>
      <c r="T134" s="59"/>
      <c r="U134" s="59"/>
      <c r="V134" s="59"/>
      <c r="W134" s="59"/>
      <c r="X134" s="59"/>
      <c r="Y134" s="59"/>
      <c r="Z134" s="192"/>
      <c r="AA134" s="192"/>
      <c r="AB134" s="192"/>
    </row>
    <row r="135" spans="2:28" s="87" customFormat="1" x14ac:dyDescent="0.2">
      <c r="B135" s="59"/>
      <c r="C135" s="59"/>
      <c r="D135" s="59"/>
      <c r="E135" s="59"/>
      <c r="F135" s="59"/>
      <c r="G135" s="59"/>
      <c r="H135" s="59"/>
      <c r="I135" s="59"/>
      <c r="J135" s="59"/>
      <c r="K135" s="59"/>
      <c r="L135" s="59"/>
      <c r="M135" s="59"/>
      <c r="N135" s="59"/>
      <c r="O135" s="59"/>
      <c r="P135" s="59"/>
      <c r="R135" s="59"/>
      <c r="S135" s="164"/>
      <c r="T135" s="59"/>
      <c r="U135" s="59"/>
      <c r="V135" s="59"/>
      <c r="W135" s="59"/>
      <c r="X135" s="59"/>
      <c r="Y135" s="59"/>
      <c r="Z135" s="192"/>
      <c r="AA135" s="192"/>
      <c r="AB135" s="192"/>
    </row>
    <row r="136" spans="2:28" s="87" customFormat="1" x14ac:dyDescent="0.2">
      <c r="B136" s="59"/>
      <c r="C136" s="59"/>
      <c r="D136" s="59"/>
      <c r="E136" s="59"/>
      <c r="F136" s="59"/>
      <c r="G136" s="59"/>
      <c r="H136" s="59"/>
      <c r="I136" s="59"/>
      <c r="J136" s="59"/>
      <c r="K136" s="59"/>
      <c r="L136" s="59"/>
      <c r="M136" s="59"/>
      <c r="N136" s="59"/>
      <c r="O136" s="59"/>
      <c r="P136" s="59"/>
      <c r="R136" s="59"/>
      <c r="S136" s="164"/>
      <c r="T136" s="59"/>
      <c r="U136" s="59"/>
      <c r="V136" s="59"/>
      <c r="W136" s="59"/>
      <c r="X136" s="59"/>
      <c r="Y136" s="59"/>
      <c r="Z136" s="192"/>
      <c r="AA136" s="192"/>
      <c r="AB136" s="192"/>
    </row>
    <row r="137" spans="2:28" s="87" customFormat="1" x14ac:dyDescent="0.2">
      <c r="B137" s="59"/>
      <c r="C137" s="59"/>
      <c r="D137" s="59"/>
      <c r="E137" s="59"/>
      <c r="F137" s="59"/>
      <c r="G137" s="59"/>
      <c r="H137" s="59"/>
      <c r="I137" s="59"/>
      <c r="J137" s="59"/>
      <c r="K137" s="59"/>
      <c r="L137" s="59"/>
      <c r="M137" s="59"/>
      <c r="N137" s="59"/>
      <c r="O137" s="59"/>
      <c r="P137" s="59"/>
      <c r="R137" s="59"/>
      <c r="S137" s="164"/>
      <c r="T137" s="59"/>
      <c r="U137" s="59"/>
      <c r="V137" s="59"/>
      <c r="W137" s="59"/>
      <c r="X137" s="59"/>
      <c r="Y137" s="59"/>
      <c r="Z137" s="192"/>
      <c r="AA137" s="192"/>
      <c r="AB137" s="192"/>
    </row>
  </sheetData>
  <mergeCells count="4">
    <mergeCell ref="A1:Q1"/>
    <mergeCell ref="B5:Q6"/>
    <mergeCell ref="B7:C7"/>
    <mergeCell ref="G8:O8"/>
  </mergeCells>
  <conditionalFormatting sqref="B7">
    <cfRule type="expression" dxfId="5" priority="7" stopIfTrue="1">
      <formula>NOT(ISERROR(SEARCH("As horas de aplicação tem de corresponder a pelo menos 70% das horas de contacto da formação técnica",B7)))</formula>
    </cfRule>
  </conditionalFormatting>
  <conditionalFormatting sqref="B7 D7:E7 G7:N7">
    <cfRule type="expression" dxfId="4" priority="6" stopIfTrue="1">
      <formula>NOT(ISERROR(SEARCH("Na formação técnica, as horas de aplicação têm de corresponder a pelo menos 70% das horas de contacto",B7)))</formula>
    </cfRule>
  </conditionalFormatting>
  <conditionalFormatting sqref="B5">
    <cfRule type="expression" dxfId="3" priority="8" stopIfTrue="1">
      <formula>NOT(ISERROR(SEARCH("Os créditos indicados para as áreas de educação e formação excedem os 120 créditos",B5)))</formula>
    </cfRule>
  </conditionalFormatting>
  <dataValidations count="8">
    <dataValidation allowBlank="1" showInputMessage="1" showErrorMessage="1" promptTitle="Atenção" prompt="Esta célula contém fórmulas e é preenchida automaticamente." sqref="A2:A3 O10:O50 F51 O51:P51" xr:uid="{00000000-0002-0000-0500-000000000000}"/>
    <dataValidation allowBlank="1" sqref="G10:N50" xr:uid="{00000000-0002-0000-0500-000001000000}"/>
    <dataValidation allowBlank="1" showInputMessage="1" showErrorMessage="1" prompt="Indicar os créditos segundo o European Credit Transfer and Accumulation System fixados de acordo com o disposto no Decreto-Lei n.º 42/2005, de 22 de fevereiro, alterado pelo Decreto-Lei n.º 107/2008, de 25 de junho._x000a_" sqref="Z9" xr:uid="{00000000-0002-0000-0500-000002000000}"/>
    <dataValidation allowBlank="1" showInputMessage="1" showErrorMessage="1" prompt="Indicar, de entre as horas totais de trabalho, quantas têm a natureza de horas de contacto (ver definição na alínea e) do artigo 3.º do DL 43/2014._x000a_" sqref="W9" xr:uid="{00000000-0002-0000-0500-000003000000}"/>
    <dataValidation type="list" allowBlank="1" sqref="U10:V50" xr:uid="{00000000-0002-0000-0500-000004000000}">
      <formula1>$C$73:$C$74</formula1>
    </dataValidation>
    <dataValidation allowBlank="1" showInputMessage="1" errorTitle="Atenção" sqref="Y11:Y50" xr:uid="{00000000-0002-0000-0500-000005000000}"/>
    <dataValidation allowBlank="1" showInputMessage="1" showErrorMessage="1" errorTitle="Valor inválido" error="O número indicado não está de acordo com o n.º *** do artigo *** do DL ***. _x000a__x000a_Tem de indicar um valor igual ou superior a 30." sqref="P14 Z14 P39:P50 Z39:Z50" xr:uid="{00000000-0002-0000-0500-000006000000}"/>
    <dataValidation type="custom" allowBlank="1" showInputMessage="1" errorTitle="Atenção" sqref="Y10" xr:uid="{00000000-0002-0000-0500-000007000000}">
      <formula1>W10+X10</formula1>
    </dataValidation>
  </dataValidations>
  <printOptions horizontalCentered="1"/>
  <pageMargins left="0.74803149606299213" right="0.74803149606299213" top="0.98425196850393692" bottom="0.98425196850393692" header="0" footer="0"/>
  <pageSetup paperSize="0" scale="77" fitToWidth="0" fitToHeight="0" orientation="landscape" horizontalDpi="0" verticalDpi="0" copies="0"/>
  <headerFooter alignWithMargins="0">
    <oddFooter>&amp;L&amp;8Versão para apresentação à Comissão de Acompanhamento&amp;C&amp;8&amp;D&amp;R&amp;8&amp;A</oddFooter>
  </headerFooter>
  <colBreaks count="1" manualBreakCount="1">
    <brk id="17" man="1"/>
  </colBreaks>
  <tableParts count="1">
    <tablePart r:id="rId1"/>
  </tableParts>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500-000008000000}">
          <x14:formula1>
            <xm:f>Valores!#REF!</xm:f>
          </x14:formula1>
          <xm:sqref>T10:T50</xm:sqref>
        </x14:dataValidation>
        <x14:dataValidation type="list" allowBlank="1" xr:uid="{00000000-0002-0000-0500-000009000000}">
          <x14:formula1>
            <xm:f>Valores!$I$2:$I$7</xm:f>
          </x14:formula1>
          <xm:sqref>D10:D50</xm:sqref>
        </x14:dataValidation>
        <x14:dataValidation type="list" allowBlank="1" xr:uid="{00000000-0002-0000-0500-00000A000000}">
          <x14:formula1>
            <xm:f>Valores!$K$2:$K$10</xm:f>
          </x14:formula1>
          <xm:sqref>E10:E50</xm:sqref>
        </x14:dataValidation>
      </x14:dataValidations>
    </ext>
  </extLst>
</worksheet>
</file>

<file path=xl/worksheets/sheet7.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BQ107"/>
  <sheetViews>
    <sheetView workbookViewId="0"/>
  </sheetViews>
  <sheetFormatPr defaultRowHeight="12.75" x14ac:dyDescent="0.2"/>
  <cols>
    <col min="1" max="1" width="1.140625" style="192" customWidth="1"/>
    <col min="2" max="2" width="11.28515625" style="192" customWidth="1"/>
    <col min="3" max="3" width="27.7109375" style="192" customWidth="1"/>
    <col min="4" max="4" width="8.7109375" style="192" customWidth="1"/>
    <col min="5" max="5" width="7.7109375" style="192" customWidth="1"/>
    <col min="6" max="6" width="15.7109375" style="192" customWidth="1"/>
    <col min="7" max="7" width="9.7109375" style="192" customWidth="1"/>
    <col min="8" max="15" width="3.7109375" style="192" customWidth="1"/>
    <col min="16" max="16" width="8.140625" style="192" customWidth="1"/>
    <col min="17" max="17" width="7.7109375" style="192" customWidth="1"/>
    <col min="18" max="18" width="11.42578125" style="87" bestFit="1" customWidth="1"/>
    <col min="19" max="19" width="7.42578125" style="59" customWidth="1"/>
    <col min="20" max="20" width="7" style="164" customWidth="1"/>
    <col min="21" max="21" width="6.7109375" style="59" customWidth="1"/>
    <col min="22" max="22" width="6.85546875" style="59" customWidth="1"/>
    <col min="23" max="23" width="5.28515625" style="59" customWidth="1"/>
    <col min="24" max="24" width="6.28515625" style="59" customWidth="1"/>
    <col min="25" max="26" width="9.7109375" style="59" customWidth="1"/>
    <col min="27" max="27" width="7.7109375" style="192" customWidth="1"/>
    <col min="28" max="28" width="11.42578125" style="192" customWidth="1"/>
    <col min="29" max="29" width="9.140625" style="192" customWidth="1"/>
    <col min="30" max="16384" width="9.140625" style="192"/>
  </cols>
  <sheetData>
    <row r="1" spans="1:69" s="163" customFormat="1" ht="30.75" customHeight="1" x14ac:dyDescent="0.25">
      <c r="A1" s="374" t="s">
        <v>157</v>
      </c>
      <c r="B1" s="374"/>
      <c r="C1" s="374"/>
      <c r="D1" s="374"/>
      <c r="E1" s="374"/>
      <c r="F1" s="374"/>
      <c r="G1" s="374"/>
      <c r="H1" s="374"/>
      <c r="I1" s="374"/>
      <c r="J1" s="374"/>
      <c r="K1" s="374"/>
      <c r="L1" s="374"/>
      <c r="M1" s="374"/>
      <c r="N1" s="374"/>
      <c r="O1" s="374"/>
      <c r="P1" s="374"/>
      <c r="Q1" s="374"/>
      <c r="R1" s="374"/>
      <c r="T1" s="164"/>
    </row>
    <row r="2" spans="1:69" s="163" customFormat="1" x14ac:dyDescent="0.2">
      <c r="A2" s="29" t="str">
        <f>CONCATENATE(Form_B!C4,IF(Form_B!C7="",""," - "),Form_B!C7)</f>
        <v/>
      </c>
      <c r="B2" s="165"/>
      <c r="C2" s="165"/>
      <c r="D2" s="165"/>
      <c r="E2" s="165"/>
      <c r="F2" s="165"/>
      <c r="G2" s="165"/>
      <c r="H2" s="165"/>
      <c r="I2" s="165"/>
      <c r="J2" s="165"/>
      <c r="K2" s="165"/>
      <c r="L2" s="165"/>
      <c r="M2" s="165"/>
      <c r="N2" s="165"/>
      <c r="O2" s="165"/>
      <c r="P2" s="165"/>
      <c r="Q2" s="165"/>
      <c r="R2" s="166"/>
      <c r="T2" s="164"/>
    </row>
    <row r="3" spans="1:69" s="171" customFormat="1" ht="13.5" customHeight="1" x14ac:dyDescent="0.2">
      <c r="A3" s="29" t="str">
        <f>CONCATENATE(Form_B!C10,IF(Form_B!C13="",""," em "),Form_B!C13)</f>
        <v/>
      </c>
      <c r="B3" s="167"/>
      <c r="C3" s="167"/>
      <c r="D3" s="168"/>
      <c r="E3" s="169"/>
      <c r="F3" s="169"/>
      <c r="G3" s="170"/>
      <c r="H3" s="169"/>
      <c r="I3" s="169"/>
      <c r="J3" s="169"/>
      <c r="K3" s="169"/>
      <c r="L3" s="169"/>
      <c r="M3" s="169"/>
      <c r="N3" s="169"/>
      <c r="O3" s="169"/>
      <c r="P3" s="169"/>
      <c r="Q3" s="170"/>
      <c r="R3" s="166"/>
      <c r="T3" s="172"/>
    </row>
    <row r="4" spans="1:69" s="171" customFormat="1" ht="4.5" customHeight="1" x14ac:dyDescent="0.2">
      <c r="A4" s="173"/>
      <c r="B4" s="174"/>
      <c r="C4" s="174"/>
      <c r="D4" s="175"/>
      <c r="E4" s="176"/>
      <c r="F4" s="176"/>
      <c r="G4" s="174"/>
      <c r="H4" s="176"/>
      <c r="I4" s="176"/>
      <c r="J4" s="176"/>
      <c r="K4" s="176"/>
      <c r="L4" s="176"/>
      <c r="M4" s="176"/>
      <c r="N4" s="176"/>
      <c r="O4" s="176"/>
      <c r="P4" s="176"/>
      <c r="Q4" s="174"/>
      <c r="R4" s="177"/>
      <c r="T4" s="172"/>
    </row>
    <row r="5" spans="1:69" s="171" customFormat="1" ht="13.9" customHeight="1" x14ac:dyDescent="0.2">
      <c r="A5" s="178"/>
      <c r="B5" s="375" t="s">
        <v>110</v>
      </c>
      <c r="C5" s="375"/>
      <c r="D5" s="375"/>
      <c r="E5" s="375"/>
      <c r="F5" s="375"/>
      <c r="G5" s="375"/>
      <c r="H5" s="375"/>
      <c r="I5" s="375"/>
      <c r="J5" s="375"/>
      <c r="K5" s="375"/>
      <c r="L5" s="375"/>
      <c r="M5" s="375"/>
      <c r="N5" s="375"/>
      <c r="O5" s="375"/>
      <c r="P5" s="375"/>
      <c r="Q5" s="375"/>
      <c r="R5" s="375"/>
      <c r="T5" s="172"/>
    </row>
    <row r="6" spans="1:69" s="171" customFormat="1" x14ac:dyDescent="0.2">
      <c r="A6" s="178"/>
      <c r="B6" s="375"/>
      <c r="C6" s="375"/>
      <c r="D6" s="375"/>
      <c r="E6" s="375"/>
      <c r="F6" s="375"/>
      <c r="G6" s="375"/>
      <c r="H6" s="375"/>
      <c r="I6" s="375"/>
      <c r="J6" s="375"/>
      <c r="K6" s="375"/>
      <c r="L6" s="375"/>
      <c r="M6" s="375"/>
      <c r="N6" s="375"/>
      <c r="O6" s="375"/>
      <c r="P6" s="375"/>
      <c r="Q6" s="375"/>
      <c r="R6" s="375"/>
      <c r="T6" s="172"/>
    </row>
    <row r="7" spans="1:69" s="171" customFormat="1" ht="13.5" customHeight="1" thickBot="1" x14ac:dyDescent="0.25">
      <c r="A7" s="178"/>
      <c r="B7" s="361"/>
      <c r="C7" s="361"/>
      <c r="D7" s="361"/>
      <c r="E7" s="361"/>
      <c r="F7" s="361"/>
      <c r="G7" s="361"/>
      <c r="H7" s="361"/>
      <c r="I7" s="361"/>
      <c r="J7" s="361"/>
      <c r="K7" s="361"/>
      <c r="L7" s="361"/>
      <c r="M7" s="361"/>
      <c r="N7" s="361"/>
      <c r="O7" s="361"/>
      <c r="P7" s="361"/>
      <c r="Q7" s="361"/>
      <c r="R7" s="181"/>
      <c r="T7" s="172"/>
    </row>
    <row r="8" spans="1:69" s="171" customFormat="1" ht="26.45" customHeight="1" thickTop="1" thickBot="1" x14ac:dyDescent="0.25">
      <c r="A8" s="178"/>
      <c r="B8" s="191"/>
      <c r="C8" s="191"/>
      <c r="D8" s="191"/>
      <c r="E8" s="191"/>
      <c r="F8" s="191"/>
      <c r="G8" s="191"/>
      <c r="H8" s="377" t="s">
        <v>158</v>
      </c>
      <c r="I8" s="377"/>
      <c r="J8" s="377"/>
      <c r="K8" s="377"/>
      <c r="L8" s="377"/>
      <c r="M8" s="377"/>
      <c r="N8" s="377"/>
      <c r="O8" s="377"/>
      <c r="P8" s="377"/>
      <c r="Q8" s="191"/>
      <c r="R8" s="191"/>
      <c r="T8" s="172"/>
    </row>
    <row r="9" spans="1:69" ht="58.9" customHeight="1" thickTop="1" thickBot="1" x14ac:dyDescent="0.25">
      <c r="A9" s="185"/>
      <c r="B9" s="218" t="s">
        <v>159</v>
      </c>
      <c r="C9" s="219" t="s">
        <v>141</v>
      </c>
      <c r="D9" s="219" t="s">
        <v>142</v>
      </c>
      <c r="E9" s="219" t="s">
        <v>143</v>
      </c>
      <c r="F9" s="219" t="s">
        <v>144</v>
      </c>
      <c r="G9" s="220" t="s">
        <v>145</v>
      </c>
      <c r="H9" s="221" t="s">
        <v>146</v>
      </c>
      <c r="I9" s="222" t="s">
        <v>147</v>
      </c>
      <c r="J9" s="222" t="s">
        <v>148</v>
      </c>
      <c r="K9" s="222" t="s">
        <v>149</v>
      </c>
      <c r="L9" s="222" t="s">
        <v>150</v>
      </c>
      <c r="M9" s="222" t="s">
        <v>151</v>
      </c>
      <c r="N9" s="222" t="s">
        <v>152</v>
      </c>
      <c r="O9" s="222" t="s">
        <v>153</v>
      </c>
      <c r="P9" s="223" t="s">
        <v>154</v>
      </c>
      <c r="Q9" s="224" t="s">
        <v>155</v>
      </c>
      <c r="R9" s="225" t="s">
        <v>156</v>
      </c>
      <c r="S9" s="87"/>
      <c r="T9" s="191"/>
      <c r="U9" s="191"/>
      <c r="V9" s="191"/>
      <c r="W9" s="191"/>
      <c r="X9" s="191"/>
      <c r="Y9" s="191"/>
      <c r="Z9" s="191"/>
      <c r="AA9" s="191"/>
      <c r="AB9" s="191"/>
      <c r="AC9" s="59"/>
      <c r="AD9" s="59"/>
      <c r="AE9" s="59"/>
      <c r="AF9" s="59"/>
      <c r="AG9" s="59"/>
      <c r="AH9" s="59"/>
      <c r="AI9" s="59"/>
      <c r="AJ9" s="59"/>
      <c r="AK9" s="59"/>
      <c r="AL9" s="59"/>
      <c r="AM9" s="59"/>
      <c r="AN9" s="59"/>
      <c r="AO9" s="59"/>
      <c r="AP9" s="59"/>
      <c r="AQ9" s="59"/>
      <c r="AR9" s="59"/>
      <c r="AS9" s="59"/>
      <c r="AT9" s="59"/>
      <c r="AU9" s="59"/>
      <c r="AV9" s="59"/>
      <c r="AW9" s="59"/>
      <c r="AX9" s="59"/>
      <c r="AY9" s="59"/>
      <c r="AZ9" s="59"/>
      <c r="BA9" s="59"/>
      <c r="BB9" s="59"/>
      <c r="BC9" s="59"/>
      <c r="BD9" s="59"/>
      <c r="BE9" s="59"/>
      <c r="BF9" s="59"/>
      <c r="BG9" s="59"/>
      <c r="BH9" s="59"/>
      <c r="BI9" s="59"/>
      <c r="BJ9" s="59"/>
      <c r="BK9" s="59"/>
      <c r="BL9" s="59"/>
      <c r="BM9" s="59"/>
      <c r="BN9" s="59"/>
      <c r="BO9" s="59"/>
      <c r="BP9" s="59"/>
      <c r="BQ9" s="59"/>
    </row>
    <row r="10" spans="1:69" ht="13.5" thickTop="1" x14ac:dyDescent="0.2">
      <c r="A10" s="185"/>
      <c r="B10" s="226" t="s">
        <v>160</v>
      </c>
      <c r="C10" s="227"/>
      <c r="D10" s="227"/>
      <c r="E10" s="227"/>
      <c r="F10" s="227"/>
      <c r="G10" s="228"/>
      <c r="H10" s="229"/>
      <c r="I10" s="229"/>
      <c r="J10" s="229"/>
      <c r="K10" s="229"/>
      <c r="L10" s="229"/>
      <c r="M10" s="229"/>
      <c r="N10" s="229"/>
      <c r="O10" s="229"/>
      <c r="P10" s="230">
        <f>SUBTOTAL(109,Form_D_Opcionais!$H10:$O10)</f>
        <v>0</v>
      </c>
      <c r="Q10" s="228"/>
      <c r="R10" s="231"/>
      <c r="S10" s="87"/>
      <c r="T10" s="197"/>
      <c r="U10" s="197"/>
      <c r="V10" s="197"/>
      <c r="W10" s="197"/>
      <c r="X10" s="198"/>
      <c r="Y10" s="198"/>
      <c r="Z10" s="199"/>
      <c r="AA10" s="198"/>
      <c r="AB10" s="197"/>
      <c r="AC10" s="59"/>
      <c r="AD10" s="59"/>
      <c r="AE10" s="59"/>
      <c r="AF10" s="59"/>
      <c r="AG10" s="59"/>
      <c r="AH10" s="59"/>
      <c r="AI10" s="59"/>
      <c r="AJ10" s="59"/>
      <c r="AK10" s="59"/>
      <c r="AL10" s="59"/>
      <c r="AM10" s="59"/>
      <c r="AN10" s="59"/>
      <c r="AO10" s="59"/>
      <c r="AP10" s="59"/>
      <c r="AQ10" s="59"/>
      <c r="AR10" s="59"/>
      <c r="AS10" s="59"/>
      <c r="AT10" s="59"/>
      <c r="AU10" s="59"/>
      <c r="AV10" s="59"/>
      <c r="AW10" s="59"/>
      <c r="AX10" s="59"/>
      <c r="AY10" s="59"/>
      <c r="AZ10" s="59"/>
      <c r="BA10" s="59"/>
      <c r="BB10" s="59"/>
      <c r="BC10" s="59"/>
      <c r="BD10" s="59"/>
      <c r="BE10" s="59"/>
      <c r="BF10" s="59"/>
      <c r="BG10" s="59"/>
      <c r="BH10" s="59"/>
      <c r="BI10" s="59"/>
      <c r="BJ10" s="59"/>
      <c r="BK10" s="59"/>
      <c r="BL10" s="59"/>
      <c r="BM10" s="59"/>
      <c r="BN10" s="59"/>
      <c r="BO10" s="59"/>
      <c r="BP10" s="59"/>
      <c r="BQ10" s="59"/>
    </row>
    <row r="11" spans="1:69" x14ac:dyDescent="0.2">
      <c r="A11" s="185"/>
      <c r="B11" s="232"/>
      <c r="C11" s="233"/>
      <c r="D11" s="233"/>
      <c r="E11" s="233"/>
      <c r="F11" s="233"/>
      <c r="G11" s="234"/>
      <c r="H11" s="235"/>
      <c r="I11" s="235"/>
      <c r="J11" s="235"/>
      <c r="K11" s="235"/>
      <c r="L11" s="235"/>
      <c r="M11" s="235"/>
      <c r="N11" s="235"/>
      <c r="O11" s="235"/>
      <c r="P11" s="236">
        <f>SUBTOTAL(109,Form_D_Opcionais!$H11:$O11)</f>
        <v>0</v>
      </c>
      <c r="Q11" s="234"/>
      <c r="R11" s="237"/>
      <c r="S11" s="87"/>
      <c r="T11" s="197"/>
      <c r="U11" s="197"/>
      <c r="V11" s="197"/>
      <c r="W11" s="197"/>
      <c r="X11" s="198"/>
      <c r="Y11" s="198"/>
      <c r="Z11" s="199"/>
      <c r="AA11" s="198"/>
      <c r="AB11" s="197"/>
      <c r="AC11" s="59"/>
      <c r="AD11" s="59"/>
      <c r="AE11" s="59"/>
      <c r="AF11" s="59"/>
      <c r="AG11" s="59"/>
      <c r="AH11" s="59"/>
      <c r="AI11" s="59"/>
      <c r="AJ11" s="59"/>
      <c r="AK11" s="59"/>
      <c r="AL11" s="59"/>
      <c r="AM11" s="59"/>
      <c r="AN11" s="59"/>
      <c r="AO11" s="59"/>
      <c r="AP11" s="59"/>
      <c r="AQ11" s="59"/>
      <c r="AR11" s="59"/>
      <c r="AS11" s="59"/>
      <c r="AT11" s="59"/>
      <c r="AU11" s="59"/>
      <c r="AV11" s="59"/>
      <c r="AW11" s="59"/>
      <c r="AX11" s="59"/>
      <c r="AY11" s="59"/>
      <c r="AZ11" s="59"/>
      <c r="BA11" s="59"/>
      <c r="BB11" s="59"/>
      <c r="BC11" s="59"/>
      <c r="BD11" s="59"/>
      <c r="BE11" s="59"/>
      <c r="BF11" s="59"/>
      <c r="BG11" s="59"/>
      <c r="BH11" s="59"/>
      <c r="BI11" s="59"/>
      <c r="BJ11" s="59"/>
      <c r="BK11" s="59"/>
      <c r="BL11" s="59"/>
      <c r="BM11" s="59"/>
      <c r="BN11" s="59"/>
      <c r="BO11" s="59"/>
      <c r="BP11" s="59"/>
      <c r="BQ11" s="59"/>
    </row>
    <row r="12" spans="1:69" x14ac:dyDescent="0.2">
      <c r="A12" s="185"/>
      <c r="B12" s="232"/>
      <c r="C12" s="233"/>
      <c r="D12" s="233"/>
      <c r="E12" s="233"/>
      <c r="F12" s="233"/>
      <c r="G12" s="234"/>
      <c r="H12" s="235"/>
      <c r="I12" s="235"/>
      <c r="J12" s="235"/>
      <c r="K12" s="235"/>
      <c r="L12" s="235"/>
      <c r="M12" s="235"/>
      <c r="N12" s="235"/>
      <c r="O12" s="235"/>
      <c r="P12" s="236">
        <f>SUBTOTAL(109,Form_D_Opcionais!$H12:$O12)</f>
        <v>0</v>
      </c>
      <c r="Q12" s="234"/>
      <c r="R12" s="237"/>
      <c r="S12" s="87"/>
      <c r="T12" s="197"/>
      <c r="U12" s="197"/>
      <c r="V12" s="197"/>
      <c r="W12" s="197"/>
      <c r="X12" s="198"/>
      <c r="Y12" s="198"/>
      <c r="Z12" s="199"/>
      <c r="AA12" s="198"/>
      <c r="AB12" s="197"/>
      <c r="AC12" s="59"/>
      <c r="AD12" s="59"/>
      <c r="AE12" s="59"/>
      <c r="AF12" s="59"/>
      <c r="AG12" s="59"/>
      <c r="AH12" s="59"/>
      <c r="AI12" s="59"/>
      <c r="AJ12" s="59"/>
      <c r="AK12" s="59"/>
      <c r="AL12" s="59"/>
      <c r="AM12" s="59"/>
      <c r="AN12" s="59"/>
      <c r="AO12" s="59"/>
      <c r="AP12" s="59"/>
      <c r="AQ12" s="59"/>
      <c r="AR12" s="59"/>
      <c r="AS12" s="59"/>
      <c r="AT12" s="59"/>
      <c r="AU12" s="59"/>
      <c r="AV12" s="59"/>
      <c r="AW12" s="59"/>
      <c r="AX12" s="59"/>
      <c r="AY12" s="59"/>
      <c r="AZ12" s="59"/>
      <c r="BA12" s="59"/>
      <c r="BB12" s="59"/>
      <c r="BC12" s="59"/>
      <c r="BD12" s="59"/>
      <c r="BE12" s="59"/>
      <c r="BF12" s="59"/>
      <c r="BG12" s="59"/>
      <c r="BH12" s="59"/>
      <c r="BI12" s="59"/>
      <c r="BJ12" s="59"/>
      <c r="BK12" s="59"/>
      <c r="BL12" s="59"/>
      <c r="BM12" s="59"/>
      <c r="BN12" s="59"/>
      <c r="BO12" s="59"/>
      <c r="BP12" s="59"/>
      <c r="BQ12" s="59"/>
    </row>
    <row r="13" spans="1:69" ht="12.75" customHeight="1" x14ac:dyDescent="0.2">
      <c r="A13" s="185"/>
      <c r="B13" s="232"/>
      <c r="C13" s="233"/>
      <c r="D13" s="233"/>
      <c r="E13" s="233"/>
      <c r="F13" s="233"/>
      <c r="G13" s="234"/>
      <c r="H13" s="235"/>
      <c r="I13" s="235"/>
      <c r="J13" s="235"/>
      <c r="K13" s="235"/>
      <c r="L13" s="235"/>
      <c r="M13" s="235"/>
      <c r="N13" s="235"/>
      <c r="O13" s="235"/>
      <c r="P13" s="236">
        <f>SUBTOTAL(109,Form_D_Opcionais!$H13:$O13)</f>
        <v>0</v>
      </c>
      <c r="Q13" s="234"/>
      <c r="R13" s="237"/>
      <c r="S13" s="87"/>
      <c r="T13" s="197"/>
      <c r="U13" s="197"/>
      <c r="V13" s="197"/>
      <c r="W13" s="197"/>
      <c r="X13" s="198"/>
      <c r="Y13" s="198"/>
      <c r="Z13" s="199"/>
      <c r="AA13" s="198"/>
      <c r="AB13" s="197"/>
      <c r="AC13" s="59"/>
      <c r="AD13" s="59"/>
      <c r="AE13" s="59"/>
      <c r="AF13" s="59"/>
      <c r="AG13" s="59"/>
      <c r="AH13" s="59"/>
      <c r="AI13" s="59"/>
      <c r="AJ13" s="59"/>
      <c r="AK13" s="59"/>
      <c r="AL13" s="59"/>
      <c r="AM13" s="59"/>
      <c r="AN13" s="59"/>
      <c r="AO13" s="59"/>
      <c r="AP13" s="59"/>
      <c r="AQ13" s="59"/>
      <c r="AR13" s="59"/>
      <c r="AS13" s="59"/>
      <c r="AT13" s="59"/>
      <c r="AU13" s="59"/>
      <c r="AV13" s="59"/>
      <c r="AW13" s="59"/>
      <c r="AX13" s="59"/>
      <c r="AY13" s="59"/>
      <c r="AZ13" s="59"/>
      <c r="BA13" s="59"/>
      <c r="BB13" s="59"/>
      <c r="BC13" s="59"/>
      <c r="BD13" s="59"/>
      <c r="BE13" s="59"/>
      <c r="BF13" s="59"/>
      <c r="BG13" s="59"/>
      <c r="BH13" s="59"/>
      <c r="BI13" s="59"/>
      <c r="BJ13" s="59"/>
      <c r="BK13" s="59"/>
      <c r="BL13" s="59"/>
      <c r="BM13" s="59"/>
      <c r="BN13" s="59"/>
      <c r="BO13" s="59"/>
      <c r="BP13" s="59"/>
      <c r="BQ13" s="59"/>
    </row>
    <row r="14" spans="1:69" x14ac:dyDescent="0.2">
      <c r="A14" s="185"/>
      <c r="B14" s="232"/>
      <c r="C14" s="233"/>
      <c r="D14" s="233"/>
      <c r="E14" s="233"/>
      <c r="F14" s="233"/>
      <c r="G14" s="234"/>
      <c r="H14" s="235"/>
      <c r="I14" s="235"/>
      <c r="J14" s="235"/>
      <c r="K14" s="235"/>
      <c r="L14" s="235"/>
      <c r="M14" s="235"/>
      <c r="N14" s="235"/>
      <c r="O14" s="235"/>
      <c r="P14" s="236">
        <f>SUBTOTAL(109,Form_D_Opcionais!$H14:$O14)</f>
        <v>0</v>
      </c>
      <c r="Q14" s="234"/>
      <c r="R14" s="237"/>
      <c r="S14" s="87"/>
      <c r="T14" s="197"/>
      <c r="U14" s="197"/>
      <c r="V14" s="197"/>
      <c r="W14" s="197"/>
      <c r="X14" s="198"/>
      <c r="Y14" s="198"/>
      <c r="Z14" s="199"/>
      <c r="AA14" s="198"/>
      <c r="AB14" s="197"/>
      <c r="AC14" s="59"/>
      <c r="AD14" s="59"/>
      <c r="AE14" s="59"/>
      <c r="AF14" s="59"/>
      <c r="AG14" s="59"/>
      <c r="AH14" s="59"/>
      <c r="AI14" s="59"/>
      <c r="AJ14" s="59"/>
      <c r="AK14" s="59"/>
      <c r="AL14" s="59"/>
      <c r="AM14" s="59"/>
      <c r="AN14" s="59"/>
      <c r="AO14" s="59"/>
      <c r="AP14" s="59"/>
      <c r="AQ14" s="59"/>
      <c r="AR14" s="59"/>
      <c r="AS14" s="59"/>
      <c r="AT14" s="59"/>
      <c r="AU14" s="59"/>
      <c r="AV14" s="59"/>
      <c r="AW14" s="59"/>
      <c r="AX14" s="59"/>
      <c r="AY14" s="59"/>
      <c r="AZ14" s="59"/>
      <c r="BA14" s="59"/>
      <c r="BB14" s="59"/>
      <c r="BC14" s="59"/>
      <c r="BD14" s="59"/>
      <c r="BE14" s="59"/>
      <c r="BF14" s="59"/>
      <c r="BG14" s="59"/>
      <c r="BH14" s="59"/>
      <c r="BI14" s="59"/>
      <c r="BJ14" s="59"/>
      <c r="BK14" s="59"/>
      <c r="BL14" s="59"/>
      <c r="BM14" s="59"/>
      <c r="BN14" s="59"/>
      <c r="BO14" s="59"/>
      <c r="BP14" s="59"/>
      <c r="BQ14" s="59"/>
    </row>
    <row r="15" spans="1:69" ht="12.75" customHeight="1" x14ac:dyDescent="0.2">
      <c r="A15" s="185"/>
      <c r="B15" s="232"/>
      <c r="C15" s="233"/>
      <c r="D15" s="233"/>
      <c r="E15" s="233"/>
      <c r="F15" s="233"/>
      <c r="G15" s="234"/>
      <c r="H15" s="235"/>
      <c r="I15" s="235"/>
      <c r="J15" s="235"/>
      <c r="K15" s="235"/>
      <c r="L15" s="235"/>
      <c r="M15" s="235"/>
      <c r="N15" s="235"/>
      <c r="O15" s="235"/>
      <c r="P15" s="236">
        <f>SUBTOTAL(109,Form_D_Opcionais!$H15:$O15)</f>
        <v>0</v>
      </c>
      <c r="Q15" s="234"/>
      <c r="R15" s="237"/>
      <c r="S15" s="87"/>
      <c r="T15" s="197"/>
      <c r="U15" s="197"/>
      <c r="V15" s="197"/>
      <c r="W15" s="197"/>
      <c r="X15" s="198"/>
      <c r="Y15" s="198"/>
      <c r="Z15" s="199"/>
      <c r="AA15" s="198"/>
      <c r="AB15" s="197"/>
      <c r="AC15" s="59"/>
      <c r="AD15" s="59"/>
      <c r="AE15" s="59"/>
      <c r="AF15" s="59"/>
      <c r="AG15" s="59"/>
      <c r="AH15" s="59"/>
      <c r="AI15" s="59"/>
      <c r="AJ15" s="59"/>
      <c r="AK15" s="59"/>
      <c r="AL15" s="59"/>
      <c r="AM15" s="59"/>
      <c r="AN15" s="59"/>
      <c r="AO15" s="59"/>
      <c r="AP15" s="59"/>
      <c r="AQ15" s="59"/>
      <c r="AR15" s="59"/>
      <c r="AS15" s="59"/>
      <c r="AT15" s="59"/>
      <c r="AU15" s="59"/>
      <c r="AV15" s="59"/>
      <c r="AW15" s="59"/>
      <c r="AX15" s="59"/>
      <c r="AY15" s="59"/>
      <c r="AZ15" s="59"/>
      <c r="BA15" s="59"/>
      <c r="BB15" s="59"/>
      <c r="BC15" s="59"/>
      <c r="BD15" s="59"/>
      <c r="BE15" s="59"/>
      <c r="BF15" s="59"/>
      <c r="BG15" s="59"/>
      <c r="BH15" s="59"/>
      <c r="BI15" s="59"/>
      <c r="BJ15" s="59"/>
      <c r="BK15" s="59"/>
      <c r="BL15" s="59"/>
      <c r="BM15" s="59"/>
      <c r="BN15" s="59"/>
      <c r="BO15" s="59"/>
      <c r="BP15" s="59"/>
      <c r="BQ15" s="59"/>
    </row>
    <row r="16" spans="1:69" x14ac:dyDescent="0.2">
      <c r="A16" s="185"/>
      <c r="B16" s="232" t="s">
        <v>161</v>
      </c>
      <c r="C16" s="233"/>
      <c r="D16" s="233"/>
      <c r="E16" s="233"/>
      <c r="F16" s="233"/>
      <c r="G16" s="234"/>
      <c r="H16" s="235"/>
      <c r="I16" s="235"/>
      <c r="J16" s="235"/>
      <c r="K16" s="235"/>
      <c r="L16" s="235"/>
      <c r="M16" s="235"/>
      <c r="N16" s="235"/>
      <c r="O16" s="235"/>
      <c r="P16" s="236">
        <f>SUBTOTAL(109,Form_D_Opcionais!$H16:$O16)</f>
        <v>0</v>
      </c>
      <c r="Q16" s="234"/>
      <c r="R16" s="237"/>
      <c r="S16" s="87"/>
      <c r="T16" s="197"/>
      <c r="U16" s="197"/>
      <c r="V16" s="197"/>
      <c r="W16" s="197"/>
      <c r="X16" s="198"/>
      <c r="Y16" s="198"/>
      <c r="Z16" s="199"/>
      <c r="AA16" s="198"/>
      <c r="AB16" s="197"/>
      <c r="AC16" s="59"/>
      <c r="AD16" s="59"/>
      <c r="AE16" s="59"/>
      <c r="AF16" s="59"/>
      <c r="AG16" s="59"/>
      <c r="AH16" s="59"/>
      <c r="AI16" s="59"/>
      <c r="AJ16" s="59"/>
      <c r="AK16" s="59"/>
      <c r="AL16" s="59"/>
      <c r="AM16" s="59"/>
      <c r="AN16" s="59"/>
      <c r="AO16" s="59"/>
      <c r="AP16" s="59"/>
      <c r="AQ16" s="59"/>
      <c r="AR16" s="59"/>
      <c r="AS16" s="59"/>
      <c r="AT16" s="59"/>
      <c r="AU16" s="59"/>
      <c r="AV16" s="59"/>
      <c r="AW16" s="59"/>
      <c r="AX16" s="59"/>
      <c r="AY16" s="59"/>
      <c r="AZ16" s="59"/>
      <c r="BA16" s="59"/>
      <c r="BB16" s="59"/>
      <c r="BC16" s="59"/>
      <c r="BD16" s="59"/>
      <c r="BE16" s="59"/>
      <c r="BF16" s="59"/>
      <c r="BG16" s="59"/>
      <c r="BH16" s="59"/>
      <c r="BI16" s="59"/>
      <c r="BJ16" s="59"/>
      <c r="BK16" s="59"/>
      <c r="BL16" s="59"/>
      <c r="BM16" s="59"/>
      <c r="BN16" s="59"/>
      <c r="BO16" s="59"/>
      <c r="BP16" s="59"/>
      <c r="BQ16" s="59"/>
    </row>
    <row r="17" spans="1:69" ht="12.75" customHeight="1" x14ac:dyDescent="0.2">
      <c r="A17" s="185"/>
      <c r="B17" s="232"/>
      <c r="C17" s="233"/>
      <c r="D17" s="233"/>
      <c r="E17" s="233"/>
      <c r="F17" s="233"/>
      <c r="G17" s="234"/>
      <c r="H17" s="235"/>
      <c r="I17" s="235"/>
      <c r="J17" s="235"/>
      <c r="K17" s="235"/>
      <c r="L17" s="235"/>
      <c r="M17" s="235"/>
      <c r="N17" s="235"/>
      <c r="O17" s="235"/>
      <c r="P17" s="236">
        <f>SUBTOTAL(109,Form_D_Opcionais!$H17:$O17)</f>
        <v>0</v>
      </c>
      <c r="Q17" s="234"/>
      <c r="R17" s="237"/>
      <c r="S17" s="87"/>
      <c r="T17" s="197"/>
      <c r="U17" s="197"/>
      <c r="V17" s="197"/>
      <c r="W17" s="197"/>
      <c r="X17" s="198"/>
      <c r="Y17" s="198"/>
      <c r="Z17" s="199"/>
      <c r="AA17" s="198"/>
      <c r="AB17" s="197"/>
      <c r="AC17" s="59"/>
      <c r="AD17" s="59"/>
      <c r="AE17" s="59"/>
      <c r="AF17" s="59"/>
      <c r="AG17" s="59"/>
      <c r="AH17" s="59"/>
      <c r="AI17" s="59"/>
      <c r="AJ17" s="59"/>
      <c r="AK17" s="59"/>
      <c r="AL17" s="59"/>
      <c r="AM17" s="59"/>
      <c r="AN17" s="59"/>
      <c r="AO17" s="59"/>
      <c r="AP17" s="59"/>
      <c r="AQ17" s="59"/>
      <c r="AR17" s="59"/>
      <c r="AS17" s="59"/>
      <c r="AT17" s="59"/>
      <c r="AU17" s="59"/>
      <c r="AV17" s="59"/>
      <c r="AW17" s="59"/>
      <c r="AX17" s="59"/>
      <c r="AY17" s="59"/>
      <c r="AZ17" s="59"/>
      <c r="BA17" s="59"/>
      <c r="BB17" s="59"/>
      <c r="BC17" s="59"/>
      <c r="BD17" s="59"/>
      <c r="BE17" s="59"/>
      <c r="BF17" s="59"/>
      <c r="BG17" s="59"/>
      <c r="BH17" s="59"/>
      <c r="BI17" s="59"/>
      <c r="BJ17" s="59"/>
      <c r="BK17" s="59"/>
      <c r="BL17" s="59"/>
      <c r="BM17" s="59"/>
      <c r="BN17" s="59"/>
      <c r="BO17" s="59"/>
      <c r="BP17" s="59"/>
      <c r="BQ17" s="59"/>
    </row>
    <row r="18" spans="1:69" x14ac:dyDescent="0.2">
      <c r="A18" s="185"/>
      <c r="B18" s="232"/>
      <c r="C18" s="233"/>
      <c r="D18" s="233"/>
      <c r="E18" s="233"/>
      <c r="F18" s="233"/>
      <c r="G18" s="234"/>
      <c r="H18" s="235"/>
      <c r="I18" s="235"/>
      <c r="J18" s="235"/>
      <c r="K18" s="235"/>
      <c r="L18" s="235"/>
      <c r="M18" s="235"/>
      <c r="N18" s="235"/>
      <c r="O18" s="235"/>
      <c r="P18" s="236">
        <f>SUBTOTAL(109,Form_D_Opcionais!$H18:$O18)</f>
        <v>0</v>
      </c>
      <c r="Q18" s="234"/>
      <c r="R18" s="237"/>
      <c r="S18" s="87"/>
      <c r="T18" s="197"/>
      <c r="U18" s="197"/>
      <c r="V18" s="197"/>
      <c r="W18" s="197"/>
      <c r="X18" s="198"/>
      <c r="Y18" s="198"/>
      <c r="Z18" s="199"/>
      <c r="AA18" s="198"/>
      <c r="AB18" s="197"/>
      <c r="AC18" s="59"/>
      <c r="AD18" s="59"/>
      <c r="AE18" s="59"/>
      <c r="AF18" s="59"/>
      <c r="AG18" s="59"/>
      <c r="AH18" s="59"/>
      <c r="AI18" s="59"/>
      <c r="AJ18" s="59"/>
      <c r="AK18" s="59"/>
      <c r="AL18" s="59"/>
      <c r="AM18" s="59"/>
      <c r="AN18" s="59"/>
      <c r="AO18" s="59"/>
      <c r="AP18" s="59"/>
      <c r="AQ18" s="59"/>
      <c r="AR18" s="59"/>
      <c r="AS18" s="59"/>
      <c r="AT18" s="59"/>
      <c r="AU18" s="59"/>
      <c r="AV18" s="59"/>
      <c r="AW18" s="59"/>
      <c r="AX18" s="59"/>
      <c r="AY18" s="59"/>
      <c r="AZ18" s="59"/>
      <c r="BA18" s="59"/>
      <c r="BB18" s="59"/>
      <c r="BC18" s="59"/>
      <c r="BD18" s="59"/>
      <c r="BE18" s="59"/>
      <c r="BF18" s="59"/>
      <c r="BG18" s="59"/>
      <c r="BH18" s="59"/>
      <c r="BI18" s="59"/>
      <c r="BJ18" s="59"/>
      <c r="BK18" s="59"/>
      <c r="BL18" s="59"/>
      <c r="BM18" s="59"/>
      <c r="BN18" s="59"/>
      <c r="BO18" s="59"/>
      <c r="BP18" s="59"/>
      <c r="BQ18" s="59"/>
    </row>
    <row r="19" spans="1:69" x14ac:dyDescent="0.2">
      <c r="A19" s="185"/>
      <c r="B19" s="232"/>
      <c r="C19" s="233"/>
      <c r="D19" s="233"/>
      <c r="E19" s="233"/>
      <c r="F19" s="233"/>
      <c r="G19" s="234"/>
      <c r="H19" s="235"/>
      <c r="I19" s="235"/>
      <c r="J19" s="235"/>
      <c r="K19" s="235"/>
      <c r="L19" s="235"/>
      <c r="M19" s="235"/>
      <c r="N19" s="235"/>
      <c r="O19" s="235"/>
      <c r="P19" s="236">
        <f>SUBTOTAL(109,Form_D_Opcionais!$H19:$O19)</f>
        <v>0</v>
      </c>
      <c r="Q19" s="234"/>
      <c r="R19" s="237"/>
      <c r="S19" s="87"/>
      <c r="T19" s="197"/>
      <c r="U19" s="197"/>
      <c r="V19" s="197"/>
      <c r="W19" s="197"/>
      <c r="X19" s="198"/>
      <c r="Y19" s="198"/>
      <c r="Z19" s="199"/>
      <c r="AA19" s="198"/>
      <c r="AB19" s="197"/>
      <c r="AC19" s="59"/>
      <c r="AD19" s="59"/>
      <c r="AE19" s="59"/>
      <c r="AF19" s="59"/>
      <c r="AG19" s="59"/>
      <c r="AH19" s="59"/>
      <c r="AI19" s="59"/>
      <c r="AJ19" s="59"/>
      <c r="AK19" s="59"/>
      <c r="AL19" s="59"/>
      <c r="AM19" s="59"/>
      <c r="AN19" s="59"/>
      <c r="AO19" s="59"/>
      <c r="AP19" s="59"/>
      <c r="AQ19" s="59"/>
      <c r="AR19" s="59"/>
      <c r="AS19" s="59"/>
      <c r="AT19" s="59"/>
      <c r="AU19" s="59"/>
      <c r="AV19" s="59"/>
      <c r="AW19" s="59"/>
      <c r="AX19" s="59"/>
      <c r="AY19" s="59"/>
      <c r="AZ19" s="59"/>
      <c r="BA19" s="59"/>
      <c r="BB19" s="59"/>
      <c r="BC19" s="59"/>
      <c r="BD19" s="59"/>
      <c r="BE19" s="59"/>
      <c r="BF19" s="59"/>
      <c r="BG19" s="59"/>
      <c r="BH19" s="59"/>
      <c r="BI19" s="59"/>
      <c r="BJ19" s="59"/>
      <c r="BK19" s="59"/>
      <c r="BL19" s="59"/>
      <c r="BM19" s="59"/>
      <c r="BN19" s="59"/>
      <c r="BO19" s="59"/>
      <c r="BP19" s="59"/>
      <c r="BQ19" s="59"/>
    </row>
    <row r="20" spans="1:69" x14ac:dyDescent="0.2">
      <c r="A20" s="185"/>
      <c r="B20" s="232"/>
      <c r="C20" s="233"/>
      <c r="D20" s="233"/>
      <c r="E20" s="233"/>
      <c r="F20" s="233"/>
      <c r="G20" s="234"/>
      <c r="H20" s="235"/>
      <c r="I20" s="235"/>
      <c r="J20" s="235"/>
      <c r="K20" s="235"/>
      <c r="L20" s="235"/>
      <c r="M20" s="235"/>
      <c r="N20" s="235"/>
      <c r="O20" s="235"/>
      <c r="P20" s="236">
        <f>SUBTOTAL(109,Form_D_Opcionais!$H20:$O20)</f>
        <v>0</v>
      </c>
      <c r="Q20" s="234"/>
      <c r="R20" s="237"/>
      <c r="S20" s="87"/>
      <c r="T20" s="197"/>
      <c r="U20" s="197"/>
      <c r="V20" s="197"/>
      <c r="W20" s="197"/>
      <c r="X20" s="198"/>
      <c r="Y20" s="198"/>
      <c r="Z20" s="199"/>
      <c r="AA20" s="198"/>
      <c r="AB20" s="197"/>
      <c r="AC20" s="59"/>
      <c r="AD20" s="59"/>
      <c r="AE20" s="59"/>
      <c r="AF20" s="59"/>
      <c r="AG20" s="59"/>
      <c r="AH20" s="59"/>
      <c r="AI20" s="59"/>
      <c r="AJ20" s="59"/>
      <c r="AK20" s="59"/>
      <c r="AL20" s="59"/>
      <c r="AM20" s="59"/>
      <c r="AN20" s="59"/>
      <c r="AO20" s="59"/>
      <c r="AP20" s="59"/>
      <c r="AQ20" s="59"/>
      <c r="AR20" s="59"/>
      <c r="AS20" s="59"/>
      <c r="AT20" s="59"/>
      <c r="AU20" s="59"/>
      <c r="AV20" s="59"/>
      <c r="AW20" s="59"/>
      <c r="AX20" s="59"/>
      <c r="AY20" s="59"/>
      <c r="AZ20" s="59"/>
      <c r="BA20" s="59"/>
      <c r="BB20" s="59"/>
      <c r="BC20" s="59"/>
      <c r="BD20" s="59"/>
      <c r="BE20" s="59"/>
      <c r="BF20" s="59"/>
      <c r="BG20" s="59"/>
      <c r="BH20" s="59"/>
      <c r="BI20" s="59"/>
      <c r="BJ20" s="59"/>
      <c r="BK20" s="59"/>
      <c r="BL20" s="59"/>
      <c r="BM20" s="59"/>
      <c r="BN20" s="59"/>
      <c r="BO20" s="59"/>
      <c r="BP20" s="59"/>
      <c r="BQ20" s="59"/>
    </row>
    <row r="21" spans="1:69" x14ac:dyDescent="0.2">
      <c r="A21" s="185"/>
      <c r="B21" s="232"/>
      <c r="C21" s="233"/>
      <c r="D21" s="233"/>
      <c r="E21" s="233"/>
      <c r="F21" s="233"/>
      <c r="G21" s="234"/>
      <c r="H21" s="235"/>
      <c r="I21" s="235"/>
      <c r="J21" s="235"/>
      <c r="K21" s="235"/>
      <c r="L21" s="235"/>
      <c r="M21" s="235"/>
      <c r="N21" s="235"/>
      <c r="O21" s="235"/>
      <c r="P21" s="236">
        <f>SUBTOTAL(109,Form_D_Opcionais!$H21:$O21)</f>
        <v>0</v>
      </c>
      <c r="Q21" s="234"/>
      <c r="R21" s="237"/>
      <c r="S21" s="87"/>
      <c r="T21" s="197"/>
      <c r="U21" s="197"/>
      <c r="V21" s="197"/>
      <c r="W21" s="197"/>
      <c r="X21" s="198"/>
      <c r="Y21" s="198"/>
      <c r="Z21" s="199"/>
      <c r="AA21" s="198"/>
      <c r="AB21" s="197"/>
      <c r="AC21" s="59"/>
      <c r="AD21" s="59"/>
      <c r="AE21" s="59"/>
      <c r="AF21" s="59"/>
      <c r="AG21" s="59"/>
      <c r="AH21" s="59"/>
      <c r="AI21" s="59"/>
      <c r="AJ21" s="59"/>
      <c r="AK21" s="59"/>
      <c r="AL21" s="59"/>
      <c r="AM21" s="59"/>
      <c r="AN21" s="59"/>
      <c r="AO21" s="59"/>
      <c r="AP21" s="59"/>
      <c r="AQ21" s="59"/>
      <c r="AR21" s="59"/>
      <c r="AS21" s="59"/>
      <c r="AT21" s="59"/>
      <c r="AU21" s="59"/>
      <c r="AV21" s="59"/>
      <c r="AW21" s="59"/>
      <c r="AX21" s="59"/>
      <c r="AY21" s="59"/>
      <c r="AZ21" s="59"/>
      <c r="BA21" s="59"/>
      <c r="BB21" s="59"/>
      <c r="BC21" s="59"/>
      <c r="BD21" s="59"/>
      <c r="BE21" s="59"/>
      <c r="BF21" s="59"/>
      <c r="BG21" s="59"/>
      <c r="BH21" s="59"/>
      <c r="BI21" s="59"/>
      <c r="BJ21" s="59"/>
      <c r="BK21" s="59"/>
      <c r="BL21" s="59"/>
      <c r="BM21" s="59"/>
      <c r="BN21" s="59"/>
      <c r="BO21" s="59"/>
      <c r="BP21" s="59"/>
      <c r="BQ21" s="59"/>
    </row>
    <row r="22" spans="1:69" x14ac:dyDescent="0.2">
      <c r="A22" s="185"/>
      <c r="B22" s="232"/>
      <c r="C22" s="233"/>
      <c r="D22" s="233"/>
      <c r="E22" s="233"/>
      <c r="F22" s="233"/>
      <c r="G22" s="234"/>
      <c r="H22" s="235"/>
      <c r="I22" s="235"/>
      <c r="J22" s="235"/>
      <c r="K22" s="235"/>
      <c r="L22" s="235"/>
      <c r="M22" s="235"/>
      <c r="N22" s="235"/>
      <c r="O22" s="235"/>
      <c r="P22" s="236">
        <f>SUBTOTAL(109,Form_D_Opcionais!$H22:$O22)</f>
        <v>0</v>
      </c>
      <c r="Q22" s="234"/>
      <c r="R22" s="237"/>
      <c r="S22" s="87"/>
      <c r="T22" s="197"/>
      <c r="U22" s="197"/>
      <c r="V22" s="197"/>
      <c r="W22" s="197"/>
      <c r="X22" s="198"/>
      <c r="Y22" s="198"/>
      <c r="Z22" s="199"/>
      <c r="AA22" s="198"/>
      <c r="AB22" s="197"/>
      <c r="AC22" s="59"/>
      <c r="AD22" s="59"/>
      <c r="AE22" s="59"/>
      <c r="AF22" s="59"/>
      <c r="AG22" s="59"/>
      <c r="AH22" s="59"/>
      <c r="AI22" s="59"/>
      <c r="AJ22" s="59"/>
      <c r="AK22" s="59"/>
      <c r="AL22" s="59"/>
      <c r="AM22" s="59"/>
      <c r="AN22" s="59"/>
      <c r="AO22" s="59"/>
      <c r="AP22" s="59"/>
      <c r="AQ22" s="59"/>
      <c r="AR22" s="59"/>
      <c r="AS22" s="59"/>
      <c r="AT22" s="59"/>
      <c r="AU22" s="59"/>
      <c r="AV22" s="59"/>
      <c r="AW22" s="59"/>
      <c r="AX22" s="59"/>
      <c r="AY22" s="59"/>
      <c r="AZ22" s="59"/>
      <c r="BA22" s="59"/>
      <c r="BB22" s="59"/>
      <c r="BC22" s="59"/>
      <c r="BD22" s="59"/>
      <c r="BE22" s="59"/>
      <c r="BF22" s="59"/>
      <c r="BG22" s="59"/>
      <c r="BH22" s="59"/>
      <c r="BI22" s="59"/>
      <c r="BJ22" s="59"/>
      <c r="BK22" s="59"/>
      <c r="BL22" s="59"/>
      <c r="BM22" s="59"/>
      <c r="BN22" s="59"/>
      <c r="BO22" s="59"/>
      <c r="BP22" s="59"/>
      <c r="BQ22" s="59"/>
    </row>
    <row r="23" spans="1:69" x14ac:dyDescent="0.2">
      <c r="A23" s="185"/>
      <c r="B23" s="238"/>
      <c r="C23" s="239"/>
      <c r="D23" s="239"/>
      <c r="E23" s="239"/>
      <c r="F23" s="239"/>
      <c r="G23" s="240"/>
      <c r="H23" s="241"/>
      <c r="I23" s="241"/>
      <c r="J23" s="241"/>
      <c r="K23" s="241"/>
      <c r="L23" s="241"/>
      <c r="M23" s="241"/>
      <c r="N23" s="241"/>
      <c r="O23" s="241"/>
      <c r="P23" s="242">
        <f>SUBTOTAL(109,Form_D_Opcionais!$H23:$O23)</f>
        <v>0</v>
      </c>
      <c r="Q23" s="240"/>
      <c r="R23" s="243"/>
      <c r="S23" s="87"/>
      <c r="T23" s="197"/>
      <c r="U23" s="197"/>
      <c r="V23" s="197"/>
      <c r="W23" s="197"/>
      <c r="X23" s="198"/>
      <c r="Y23" s="198"/>
      <c r="Z23" s="199"/>
      <c r="AA23" s="198"/>
      <c r="AB23" s="197"/>
      <c r="AC23" s="59"/>
      <c r="AD23" s="59"/>
      <c r="AE23" s="59"/>
      <c r="AF23" s="59"/>
      <c r="AG23" s="59"/>
      <c r="AH23" s="59"/>
      <c r="AI23" s="59"/>
      <c r="AJ23" s="59"/>
      <c r="AK23" s="59"/>
      <c r="AL23" s="59"/>
      <c r="AM23" s="59"/>
      <c r="AN23" s="59"/>
      <c r="AO23" s="59"/>
      <c r="AP23" s="59"/>
      <c r="AQ23" s="59"/>
      <c r="AR23" s="59"/>
      <c r="AS23" s="59"/>
      <c r="AT23" s="59"/>
      <c r="AU23" s="59"/>
      <c r="AV23" s="59"/>
      <c r="AW23" s="59"/>
      <c r="AX23" s="59"/>
      <c r="AY23" s="59"/>
      <c r="AZ23" s="59"/>
      <c r="BA23" s="59"/>
      <c r="BB23" s="59"/>
      <c r="BC23" s="59"/>
      <c r="BD23" s="59"/>
      <c r="BE23" s="59"/>
      <c r="BF23" s="59"/>
      <c r="BG23" s="59"/>
      <c r="BH23" s="59"/>
      <c r="BI23" s="59"/>
      <c r="BJ23" s="59"/>
      <c r="BK23" s="59"/>
      <c r="BL23" s="59"/>
      <c r="BM23" s="59"/>
      <c r="BN23" s="59"/>
      <c r="BO23" s="59"/>
      <c r="BP23" s="59"/>
      <c r="BQ23" s="59"/>
    </row>
    <row r="24" spans="1:69" s="59" customFormat="1" ht="12.75" customHeight="1" thickBot="1" x14ac:dyDescent="0.25">
      <c r="B24" s="244"/>
      <c r="C24" s="245"/>
      <c r="D24" s="245"/>
      <c r="E24" s="246"/>
      <c r="F24" s="246"/>
      <c r="G24" s="247">
        <f>SUM(G10:G23)</f>
        <v>0</v>
      </c>
      <c r="H24" s="246"/>
      <c r="I24" s="246"/>
      <c r="J24" s="246"/>
      <c r="K24" s="246"/>
      <c r="L24" s="246"/>
      <c r="M24" s="246"/>
      <c r="N24" s="246"/>
      <c r="O24" s="246"/>
      <c r="P24" s="247">
        <f>SUM(P10:P23)</f>
        <v>0</v>
      </c>
      <c r="Q24" s="247">
        <f>SUM(Q10:Q23)</f>
        <v>0</v>
      </c>
      <c r="R24" s="248"/>
      <c r="T24" s="210"/>
      <c r="U24" s="210"/>
      <c r="V24" s="211"/>
      <c r="W24" s="211"/>
      <c r="X24" s="71"/>
      <c r="Y24" s="71"/>
      <c r="Z24" s="71"/>
      <c r="AA24" s="71"/>
      <c r="AB24" s="211"/>
    </row>
    <row r="25" spans="1:69" s="59" customFormat="1" ht="13.5" thickTop="1" x14ac:dyDescent="0.2">
      <c r="R25" s="87"/>
      <c r="T25" s="164"/>
    </row>
    <row r="26" spans="1:69" s="59" customFormat="1" x14ac:dyDescent="0.2">
      <c r="R26" s="87"/>
      <c r="T26" s="164"/>
    </row>
    <row r="27" spans="1:69" s="59" customFormat="1" x14ac:dyDescent="0.2">
      <c r="R27" s="87"/>
      <c r="T27" s="164"/>
    </row>
    <row r="28" spans="1:69" s="59" customFormat="1" x14ac:dyDescent="0.2">
      <c r="R28" s="87"/>
      <c r="T28" s="164"/>
    </row>
    <row r="29" spans="1:69" s="59" customFormat="1" x14ac:dyDescent="0.2">
      <c r="R29" s="87"/>
      <c r="T29" s="164"/>
    </row>
    <row r="30" spans="1:69" s="59" customFormat="1" x14ac:dyDescent="0.2">
      <c r="R30" s="87"/>
      <c r="T30" s="164"/>
    </row>
    <row r="31" spans="1:69" s="59" customFormat="1" x14ac:dyDescent="0.2">
      <c r="R31" s="87"/>
      <c r="T31" s="164"/>
    </row>
    <row r="32" spans="1:69" s="59" customFormat="1" x14ac:dyDescent="0.2">
      <c r="R32" s="87"/>
      <c r="T32" s="164"/>
    </row>
    <row r="33" spans="1:20" s="59" customFormat="1" x14ac:dyDescent="0.2">
      <c r="R33" s="87"/>
      <c r="T33" s="164"/>
    </row>
    <row r="34" spans="1:20" s="59" customFormat="1" x14ac:dyDescent="0.2">
      <c r="R34" s="87"/>
      <c r="T34" s="164"/>
    </row>
    <row r="35" spans="1:20" s="59" customFormat="1" x14ac:dyDescent="0.2">
      <c r="R35" s="87"/>
      <c r="T35" s="164"/>
    </row>
    <row r="36" spans="1:20" s="59" customFormat="1" x14ac:dyDescent="0.2">
      <c r="R36" s="87"/>
      <c r="T36" s="164"/>
    </row>
    <row r="37" spans="1:20" s="59" customFormat="1" x14ac:dyDescent="0.2">
      <c r="R37" s="87"/>
      <c r="T37" s="164"/>
    </row>
    <row r="38" spans="1:20" s="59" customFormat="1" x14ac:dyDescent="0.2">
      <c r="R38" s="87"/>
      <c r="T38" s="164"/>
    </row>
    <row r="39" spans="1:20" s="59" customFormat="1" x14ac:dyDescent="0.2">
      <c r="R39" s="87"/>
      <c r="T39" s="164"/>
    </row>
    <row r="40" spans="1:20" s="59" customFormat="1" x14ac:dyDescent="0.2">
      <c r="R40" s="87"/>
      <c r="T40" s="164"/>
    </row>
    <row r="41" spans="1:20" s="59" customFormat="1" x14ac:dyDescent="0.2">
      <c r="R41" s="87"/>
      <c r="T41" s="164"/>
    </row>
    <row r="42" spans="1:20" s="59" customFormat="1" x14ac:dyDescent="0.2">
      <c r="R42" s="87"/>
      <c r="T42" s="164"/>
    </row>
    <row r="43" spans="1:20" s="215" customFormat="1" x14ac:dyDescent="0.2">
      <c r="A43" s="214"/>
      <c r="B43" s="214"/>
      <c r="C43" s="214"/>
      <c r="D43" s="214"/>
      <c r="E43" s="214"/>
      <c r="F43" s="214"/>
      <c r="H43" s="214"/>
      <c r="I43" s="214"/>
      <c r="J43" s="214"/>
      <c r="K43" s="214"/>
      <c r="L43" s="214"/>
      <c r="M43" s="214"/>
      <c r="N43" s="214"/>
      <c r="O43" s="214"/>
      <c r="R43" s="216"/>
      <c r="T43" s="217"/>
    </row>
    <row r="44" spans="1:20" s="215" customFormat="1" x14ac:dyDescent="0.2">
      <c r="A44" s="214"/>
      <c r="B44" s="214"/>
      <c r="C44" s="214"/>
      <c r="D44" s="214"/>
      <c r="E44" s="214"/>
      <c r="F44" s="214"/>
      <c r="H44" s="214"/>
      <c r="I44" s="214"/>
      <c r="J44" s="214"/>
      <c r="K44" s="214"/>
      <c r="L44" s="214"/>
      <c r="M44" s="214"/>
      <c r="N44" s="214"/>
      <c r="O44" s="214"/>
      <c r="R44" s="216"/>
      <c r="T44" s="217"/>
    </row>
    <row r="45" spans="1:20" s="215" customFormat="1" x14ac:dyDescent="0.2">
      <c r="A45" s="214"/>
      <c r="B45" s="214"/>
      <c r="C45" s="214"/>
      <c r="D45" s="214"/>
      <c r="E45" s="214"/>
      <c r="F45" s="214"/>
      <c r="H45" s="214"/>
      <c r="I45" s="214"/>
      <c r="J45" s="214"/>
      <c r="K45" s="214"/>
      <c r="L45" s="214"/>
      <c r="M45" s="214"/>
      <c r="N45" s="214"/>
      <c r="O45" s="214"/>
      <c r="R45" s="216"/>
      <c r="T45" s="217"/>
    </row>
    <row r="46" spans="1:20" s="59" customFormat="1" x14ac:dyDescent="0.2">
      <c r="R46" s="87"/>
      <c r="T46" s="164"/>
    </row>
    <row r="47" spans="1:20" s="59" customFormat="1" x14ac:dyDescent="0.2">
      <c r="R47" s="87"/>
      <c r="T47" s="164"/>
    </row>
    <row r="48" spans="1:20" s="59" customFormat="1" x14ac:dyDescent="0.2">
      <c r="R48" s="87"/>
      <c r="T48" s="164"/>
    </row>
    <row r="49" spans="18:20" s="59" customFormat="1" x14ac:dyDescent="0.2">
      <c r="R49" s="87"/>
      <c r="T49" s="164"/>
    </row>
    <row r="50" spans="18:20" s="59" customFormat="1" x14ac:dyDescent="0.2">
      <c r="R50" s="87"/>
      <c r="T50" s="164"/>
    </row>
    <row r="51" spans="18:20" s="59" customFormat="1" x14ac:dyDescent="0.2">
      <c r="R51" s="87"/>
      <c r="T51" s="164"/>
    </row>
    <row r="52" spans="18:20" s="59" customFormat="1" x14ac:dyDescent="0.2">
      <c r="R52" s="87"/>
      <c r="T52" s="164"/>
    </row>
    <row r="53" spans="18:20" s="59" customFormat="1" x14ac:dyDescent="0.2">
      <c r="R53" s="87"/>
      <c r="T53" s="164"/>
    </row>
    <row r="54" spans="18:20" s="59" customFormat="1" x14ac:dyDescent="0.2">
      <c r="R54" s="87"/>
      <c r="T54" s="164"/>
    </row>
    <row r="55" spans="18:20" s="59" customFormat="1" x14ac:dyDescent="0.2">
      <c r="R55" s="87"/>
      <c r="T55" s="164"/>
    </row>
    <row r="56" spans="18:20" s="59" customFormat="1" x14ac:dyDescent="0.2">
      <c r="R56" s="87"/>
      <c r="T56" s="164"/>
    </row>
    <row r="57" spans="18:20" s="59" customFormat="1" x14ac:dyDescent="0.2">
      <c r="R57" s="87"/>
      <c r="T57" s="164"/>
    </row>
    <row r="58" spans="18:20" s="59" customFormat="1" x14ac:dyDescent="0.2">
      <c r="R58" s="87"/>
      <c r="T58" s="164"/>
    </row>
    <row r="59" spans="18:20" s="59" customFormat="1" x14ac:dyDescent="0.2">
      <c r="R59" s="87"/>
      <c r="T59" s="164"/>
    </row>
    <row r="60" spans="18:20" s="59" customFormat="1" x14ac:dyDescent="0.2">
      <c r="R60" s="87"/>
      <c r="T60" s="164"/>
    </row>
    <row r="61" spans="18:20" s="59" customFormat="1" x14ac:dyDescent="0.2">
      <c r="R61" s="87"/>
      <c r="T61" s="164"/>
    </row>
    <row r="62" spans="18:20" s="59" customFormat="1" x14ac:dyDescent="0.2">
      <c r="R62" s="87"/>
      <c r="T62" s="164"/>
    </row>
    <row r="63" spans="18:20" s="59" customFormat="1" x14ac:dyDescent="0.2">
      <c r="R63" s="87"/>
      <c r="T63" s="164"/>
    </row>
    <row r="64" spans="18:20" s="59" customFormat="1" x14ac:dyDescent="0.2">
      <c r="R64" s="87"/>
      <c r="T64" s="164"/>
    </row>
    <row r="65" spans="2:29" s="59" customFormat="1" x14ac:dyDescent="0.2">
      <c r="R65" s="87"/>
      <c r="T65" s="164"/>
    </row>
    <row r="66" spans="2:29" s="59" customFormat="1" x14ac:dyDescent="0.2">
      <c r="R66" s="87"/>
      <c r="T66" s="164"/>
    </row>
    <row r="67" spans="2:29" s="59" customFormat="1" x14ac:dyDescent="0.2">
      <c r="R67" s="87"/>
      <c r="T67" s="164"/>
    </row>
    <row r="68" spans="2:29" s="59" customFormat="1" x14ac:dyDescent="0.2">
      <c r="R68" s="87"/>
      <c r="T68" s="164"/>
    </row>
    <row r="69" spans="2:29" s="59" customFormat="1" x14ac:dyDescent="0.2">
      <c r="R69" s="87"/>
      <c r="T69" s="164"/>
    </row>
    <row r="70" spans="2:29" s="59" customFormat="1" x14ac:dyDescent="0.2">
      <c r="R70" s="87"/>
      <c r="T70" s="164"/>
    </row>
    <row r="71" spans="2:29" s="59" customFormat="1" x14ac:dyDescent="0.2">
      <c r="R71" s="87"/>
      <c r="T71" s="164"/>
    </row>
    <row r="72" spans="2:29" s="59" customFormat="1" x14ac:dyDescent="0.2">
      <c r="R72" s="87"/>
      <c r="T72" s="164"/>
    </row>
    <row r="73" spans="2:29" s="59" customFormat="1" x14ac:dyDescent="0.2">
      <c r="R73" s="87"/>
      <c r="T73" s="164"/>
    </row>
    <row r="74" spans="2:29" s="59" customFormat="1" x14ac:dyDescent="0.2">
      <c r="R74" s="87"/>
      <c r="T74" s="164"/>
    </row>
    <row r="75" spans="2:29" s="59" customFormat="1" x14ac:dyDescent="0.2">
      <c r="R75" s="87"/>
      <c r="T75" s="164"/>
    </row>
    <row r="76" spans="2:29" s="87" customFormat="1" x14ac:dyDescent="0.2">
      <c r="B76" s="59"/>
      <c r="C76" s="59"/>
      <c r="D76" s="59"/>
      <c r="E76" s="59"/>
      <c r="F76" s="59"/>
      <c r="G76" s="59"/>
      <c r="H76" s="59"/>
      <c r="I76" s="59"/>
      <c r="J76" s="59"/>
      <c r="K76" s="59"/>
      <c r="L76" s="59"/>
      <c r="M76" s="59"/>
      <c r="N76" s="59"/>
      <c r="O76" s="59"/>
      <c r="P76" s="59"/>
      <c r="Q76" s="59"/>
      <c r="S76" s="59"/>
      <c r="T76" s="164"/>
      <c r="U76" s="59"/>
      <c r="V76" s="59"/>
      <c r="W76" s="59"/>
      <c r="X76" s="59"/>
      <c r="Y76" s="59"/>
      <c r="Z76" s="59"/>
      <c r="AA76" s="59"/>
      <c r="AB76" s="59"/>
      <c r="AC76" s="59"/>
    </row>
    <row r="77" spans="2:29" s="87" customFormat="1" x14ac:dyDescent="0.2">
      <c r="B77" s="59"/>
      <c r="C77" s="59"/>
      <c r="D77" s="59"/>
      <c r="E77" s="59"/>
      <c r="F77" s="59"/>
      <c r="G77" s="59"/>
      <c r="H77" s="59"/>
      <c r="I77" s="59"/>
      <c r="J77" s="59"/>
      <c r="K77" s="59"/>
      <c r="L77" s="59"/>
      <c r="M77" s="59"/>
      <c r="N77" s="59"/>
      <c r="O77" s="59"/>
      <c r="P77" s="59"/>
      <c r="Q77" s="59"/>
      <c r="S77" s="59"/>
      <c r="T77" s="164"/>
      <c r="U77" s="59"/>
      <c r="V77" s="59"/>
      <c r="W77" s="59"/>
      <c r="X77" s="59"/>
      <c r="Y77" s="59"/>
      <c r="Z77" s="59"/>
      <c r="AA77" s="59"/>
      <c r="AB77" s="59"/>
      <c r="AC77" s="59"/>
    </row>
    <row r="78" spans="2:29" s="87" customFormat="1" x14ac:dyDescent="0.2">
      <c r="B78" s="59"/>
      <c r="C78" s="59"/>
      <c r="D78" s="59"/>
      <c r="E78" s="59"/>
      <c r="F78" s="59"/>
      <c r="G78" s="59"/>
      <c r="H78" s="59"/>
      <c r="I78" s="59"/>
      <c r="J78" s="59"/>
      <c r="K78" s="59"/>
      <c r="L78" s="59"/>
      <c r="M78" s="59"/>
      <c r="N78" s="59"/>
      <c r="O78" s="59"/>
      <c r="P78" s="59"/>
      <c r="Q78" s="59"/>
      <c r="S78" s="59"/>
      <c r="T78" s="164"/>
      <c r="U78" s="59"/>
      <c r="V78" s="59"/>
      <c r="W78" s="59"/>
      <c r="X78" s="59"/>
      <c r="Y78" s="59"/>
      <c r="Z78" s="59"/>
      <c r="AA78" s="59"/>
      <c r="AB78" s="59"/>
      <c r="AC78" s="59"/>
    </row>
    <row r="79" spans="2:29" s="87" customFormat="1" x14ac:dyDescent="0.2">
      <c r="B79" s="59"/>
      <c r="C79" s="59"/>
      <c r="D79" s="59"/>
      <c r="E79" s="59"/>
      <c r="F79" s="59"/>
      <c r="G79" s="59"/>
      <c r="H79" s="59"/>
      <c r="I79" s="59"/>
      <c r="J79" s="59"/>
      <c r="K79" s="59"/>
      <c r="L79" s="59"/>
      <c r="M79" s="59"/>
      <c r="N79" s="59"/>
      <c r="O79" s="59"/>
      <c r="P79" s="59"/>
      <c r="Q79" s="59"/>
      <c r="S79" s="59"/>
      <c r="T79" s="164"/>
      <c r="U79" s="59"/>
      <c r="V79" s="59"/>
      <c r="W79" s="59"/>
      <c r="X79" s="59"/>
      <c r="Y79" s="59"/>
      <c r="Z79" s="59"/>
      <c r="AA79" s="59"/>
      <c r="AB79" s="59"/>
      <c r="AC79" s="59"/>
    </row>
    <row r="80" spans="2:29" s="87" customFormat="1" x14ac:dyDescent="0.2">
      <c r="B80" s="59"/>
      <c r="C80" s="59"/>
      <c r="D80" s="59"/>
      <c r="E80" s="59"/>
      <c r="F80" s="59"/>
      <c r="G80" s="59"/>
      <c r="H80" s="59"/>
      <c r="I80" s="59"/>
      <c r="J80" s="59"/>
      <c r="K80" s="59"/>
      <c r="L80" s="59"/>
      <c r="M80" s="59"/>
      <c r="N80" s="59"/>
      <c r="O80" s="59"/>
      <c r="P80" s="59"/>
      <c r="Q80" s="59"/>
      <c r="S80" s="59"/>
      <c r="T80" s="164"/>
      <c r="U80" s="59"/>
      <c r="V80" s="59"/>
      <c r="W80" s="59"/>
      <c r="X80" s="59"/>
      <c r="Y80" s="59"/>
      <c r="Z80" s="59"/>
      <c r="AA80" s="59"/>
      <c r="AB80" s="59"/>
      <c r="AC80" s="59"/>
    </row>
    <row r="81" spans="2:29" s="87" customFormat="1" x14ac:dyDescent="0.2">
      <c r="B81" s="59"/>
      <c r="C81" s="59"/>
      <c r="D81" s="59"/>
      <c r="E81" s="59"/>
      <c r="F81" s="59"/>
      <c r="G81" s="59"/>
      <c r="H81" s="59"/>
      <c r="I81" s="59"/>
      <c r="J81" s="59"/>
      <c r="K81" s="59"/>
      <c r="L81" s="59"/>
      <c r="M81" s="59"/>
      <c r="N81" s="59"/>
      <c r="O81" s="59"/>
      <c r="P81" s="59"/>
      <c r="Q81" s="59"/>
      <c r="S81" s="59"/>
      <c r="T81" s="164"/>
      <c r="U81" s="59"/>
      <c r="V81" s="59"/>
      <c r="W81" s="59"/>
      <c r="X81" s="59"/>
      <c r="Y81" s="59"/>
      <c r="Z81" s="59"/>
      <c r="AA81" s="59"/>
      <c r="AB81" s="59"/>
      <c r="AC81" s="59"/>
    </row>
    <row r="82" spans="2:29" s="87" customFormat="1" x14ac:dyDescent="0.2">
      <c r="B82" s="59"/>
      <c r="C82" s="59"/>
      <c r="D82" s="59"/>
      <c r="E82" s="59"/>
      <c r="F82" s="59"/>
      <c r="G82" s="59"/>
      <c r="H82" s="59"/>
      <c r="I82" s="59"/>
      <c r="J82" s="59"/>
      <c r="K82" s="59"/>
      <c r="L82" s="59"/>
      <c r="M82" s="59"/>
      <c r="N82" s="59"/>
      <c r="O82" s="59"/>
      <c r="P82" s="59"/>
      <c r="Q82" s="59"/>
      <c r="S82" s="59"/>
      <c r="T82" s="164"/>
      <c r="U82" s="59"/>
      <c r="V82" s="59"/>
      <c r="W82" s="59"/>
      <c r="X82" s="59"/>
      <c r="Y82" s="59"/>
      <c r="Z82" s="59"/>
      <c r="AA82" s="59"/>
      <c r="AB82" s="59"/>
      <c r="AC82" s="59"/>
    </row>
    <row r="83" spans="2:29" s="87" customFormat="1" x14ac:dyDescent="0.2">
      <c r="B83" s="59"/>
      <c r="C83" s="59"/>
      <c r="D83" s="59"/>
      <c r="E83" s="59"/>
      <c r="F83" s="59"/>
      <c r="G83" s="59"/>
      <c r="H83" s="59"/>
      <c r="I83" s="59"/>
      <c r="J83" s="59"/>
      <c r="K83" s="59"/>
      <c r="L83" s="59"/>
      <c r="M83" s="59"/>
      <c r="N83" s="59"/>
      <c r="O83" s="59"/>
      <c r="P83" s="59"/>
      <c r="Q83" s="59"/>
      <c r="S83" s="59"/>
      <c r="T83" s="164"/>
      <c r="U83" s="59"/>
      <c r="V83" s="59"/>
      <c r="W83" s="59"/>
      <c r="X83" s="59"/>
      <c r="Y83" s="59"/>
      <c r="Z83" s="59"/>
      <c r="AA83" s="59"/>
      <c r="AB83" s="59"/>
      <c r="AC83" s="59"/>
    </row>
    <row r="84" spans="2:29" s="87" customFormat="1" x14ac:dyDescent="0.2">
      <c r="B84" s="59"/>
      <c r="C84" s="59"/>
      <c r="D84" s="59"/>
      <c r="E84" s="59"/>
      <c r="F84" s="59"/>
      <c r="G84" s="59"/>
      <c r="H84" s="59"/>
      <c r="I84" s="59"/>
      <c r="J84" s="59"/>
      <c r="K84" s="59"/>
      <c r="L84" s="59"/>
      <c r="M84" s="59"/>
      <c r="N84" s="59"/>
      <c r="O84" s="59"/>
      <c r="P84" s="59"/>
      <c r="Q84" s="59"/>
      <c r="S84" s="59"/>
      <c r="T84" s="164"/>
      <c r="U84" s="59"/>
      <c r="V84" s="59"/>
      <c r="W84" s="59"/>
      <c r="X84" s="59"/>
      <c r="Y84" s="59"/>
      <c r="Z84" s="59"/>
      <c r="AA84" s="59"/>
      <c r="AB84" s="59"/>
      <c r="AC84" s="59"/>
    </row>
    <row r="85" spans="2:29" s="87" customFormat="1" x14ac:dyDescent="0.2">
      <c r="B85" s="59"/>
      <c r="C85" s="59"/>
      <c r="D85" s="59"/>
      <c r="E85" s="59"/>
      <c r="F85" s="59"/>
      <c r="G85" s="59"/>
      <c r="H85" s="59"/>
      <c r="I85" s="59"/>
      <c r="J85" s="59"/>
      <c r="K85" s="59"/>
      <c r="L85" s="59"/>
      <c r="M85" s="59"/>
      <c r="N85" s="59"/>
      <c r="O85" s="59"/>
      <c r="P85" s="59"/>
      <c r="Q85" s="59"/>
      <c r="S85" s="59"/>
      <c r="T85" s="164"/>
      <c r="U85" s="59"/>
      <c r="V85" s="59"/>
      <c r="W85" s="59"/>
      <c r="X85" s="59"/>
      <c r="Y85" s="59"/>
      <c r="Z85" s="59"/>
      <c r="AA85" s="59"/>
      <c r="AB85" s="59"/>
      <c r="AC85" s="59"/>
    </row>
    <row r="86" spans="2:29" s="87" customFormat="1" x14ac:dyDescent="0.2">
      <c r="B86" s="59"/>
      <c r="C86" s="59"/>
      <c r="D86" s="59"/>
      <c r="E86" s="59"/>
      <c r="F86" s="59"/>
      <c r="G86" s="59"/>
      <c r="H86" s="59"/>
      <c r="I86" s="59"/>
      <c r="J86" s="59"/>
      <c r="K86" s="59"/>
      <c r="L86" s="59"/>
      <c r="M86" s="59"/>
      <c r="N86" s="59"/>
      <c r="O86" s="59"/>
      <c r="P86" s="59"/>
      <c r="Q86" s="59"/>
      <c r="S86" s="59"/>
      <c r="T86" s="164"/>
      <c r="U86" s="59"/>
      <c r="V86" s="59"/>
      <c r="W86" s="59"/>
      <c r="X86" s="59"/>
      <c r="Y86" s="59"/>
      <c r="Z86" s="59"/>
      <c r="AA86" s="59"/>
      <c r="AB86" s="59"/>
      <c r="AC86" s="59"/>
    </row>
    <row r="87" spans="2:29" s="87" customFormat="1" x14ac:dyDescent="0.2">
      <c r="B87" s="59"/>
      <c r="C87" s="59"/>
      <c r="D87" s="59"/>
      <c r="E87" s="59"/>
      <c r="F87" s="59"/>
      <c r="G87" s="59"/>
      <c r="H87" s="59"/>
      <c r="I87" s="59"/>
      <c r="J87" s="59"/>
      <c r="K87" s="59"/>
      <c r="L87" s="59"/>
      <c r="M87" s="59"/>
      <c r="N87" s="59"/>
      <c r="O87" s="59"/>
      <c r="P87" s="59"/>
      <c r="Q87" s="59"/>
      <c r="S87" s="59"/>
      <c r="T87" s="164"/>
      <c r="U87" s="59"/>
      <c r="V87" s="59"/>
      <c r="W87" s="59"/>
      <c r="X87" s="59"/>
      <c r="Y87" s="59"/>
      <c r="Z87" s="59"/>
      <c r="AA87" s="59"/>
      <c r="AB87" s="59"/>
      <c r="AC87" s="59"/>
    </row>
    <row r="88" spans="2:29" s="87" customFormat="1" x14ac:dyDescent="0.2">
      <c r="B88" s="59"/>
      <c r="C88" s="59"/>
      <c r="D88" s="59"/>
      <c r="E88" s="59"/>
      <c r="F88" s="59"/>
      <c r="G88" s="59"/>
      <c r="H88" s="59"/>
      <c r="I88" s="59"/>
      <c r="J88" s="59"/>
      <c r="K88" s="59"/>
      <c r="L88" s="59"/>
      <c r="M88" s="59"/>
      <c r="N88" s="59"/>
      <c r="O88" s="59"/>
      <c r="P88" s="59"/>
      <c r="Q88" s="59"/>
      <c r="S88" s="59"/>
      <c r="T88" s="164"/>
      <c r="U88" s="59"/>
      <c r="V88" s="59"/>
      <c r="W88" s="59"/>
      <c r="X88" s="59"/>
      <c r="Y88" s="59"/>
      <c r="Z88" s="59"/>
      <c r="AA88" s="59"/>
      <c r="AB88" s="59"/>
      <c r="AC88" s="59"/>
    </row>
    <row r="89" spans="2:29" s="87" customFormat="1" x14ac:dyDescent="0.2">
      <c r="B89" s="59"/>
      <c r="C89" s="59"/>
      <c r="D89" s="59"/>
      <c r="E89" s="59"/>
      <c r="F89" s="59"/>
      <c r="G89" s="59"/>
      <c r="H89" s="59"/>
      <c r="I89" s="59"/>
      <c r="J89" s="59"/>
      <c r="K89" s="59"/>
      <c r="L89" s="59"/>
      <c r="M89" s="59"/>
      <c r="N89" s="59"/>
      <c r="O89" s="59"/>
      <c r="P89" s="59"/>
      <c r="Q89" s="59"/>
      <c r="S89" s="59"/>
      <c r="T89" s="164"/>
      <c r="U89" s="59"/>
      <c r="V89" s="59"/>
      <c r="W89" s="59"/>
      <c r="X89" s="59"/>
      <c r="Y89" s="59"/>
      <c r="Z89" s="59"/>
      <c r="AA89" s="59"/>
      <c r="AB89" s="59"/>
      <c r="AC89" s="59"/>
    </row>
    <row r="90" spans="2:29" s="87" customFormat="1" x14ac:dyDescent="0.2">
      <c r="B90" s="59"/>
      <c r="C90" s="59"/>
      <c r="D90" s="59"/>
      <c r="E90" s="59"/>
      <c r="F90" s="59"/>
      <c r="G90" s="59"/>
      <c r="H90" s="59"/>
      <c r="I90" s="59"/>
      <c r="J90" s="59"/>
      <c r="K90" s="59"/>
      <c r="L90" s="59"/>
      <c r="M90" s="59"/>
      <c r="N90" s="59"/>
      <c r="O90" s="59"/>
      <c r="P90" s="59"/>
      <c r="Q90" s="59"/>
      <c r="S90" s="59"/>
      <c r="T90" s="164"/>
      <c r="U90" s="59"/>
      <c r="V90" s="59"/>
      <c r="W90" s="59"/>
      <c r="X90" s="59"/>
      <c r="Y90" s="59"/>
      <c r="Z90" s="59"/>
      <c r="AA90" s="59"/>
      <c r="AB90" s="59"/>
      <c r="AC90" s="59"/>
    </row>
    <row r="91" spans="2:29" s="87" customFormat="1" x14ac:dyDescent="0.2">
      <c r="B91" s="59"/>
      <c r="C91" s="59"/>
      <c r="D91" s="59"/>
      <c r="E91" s="59"/>
      <c r="F91" s="59"/>
      <c r="G91" s="59"/>
      <c r="H91" s="59"/>
      <c r="I91" s="59"/>
      <c r="J91" s="59"/>
      <c r="K91" s="59"/>
      <c r="L91" s="59"/>
      <c r="M91" s="59"/>
      <c r="N91" s="59"/>
      <c r="O91" s="59"/>
      <c r="P91" s="59"/>
      <c r="Q91" s="59"/>
      <c r="S91" s="59"/>
      <c r="T91" s="164"/>
      <c r="U91" s="59"/>
      <c r="V91" s="59"/>
      <c r="W91" s="59"/>
      <c r="X91" s="59"/>
      <c r="Y91" s="59"/>
      <c r="Z91" s="59"/>
      <c r="AA91" s="59"/>
      <c r="AB91" s="59"/>
      <c r="AC91" s="59"/>
    </row>
    <row r="92" spans="2:29" s="87" customFormat="1" x14ac:dyDescent="0.2">
      <c r="B92" s="59"/>
      <c r="C92" s="59"/>
      <c r="D92" s="59"/>
      <c r="E92" s="59"/>
      <c r="F92" s="59"/>
      <c r="G92" s="59"/>
      <c r="H92" s="59"/>
      <c r="I92" s="59"/>
      <c r="J92" s="59"/>
      <c r="K92" s="59"/>
      <c r="L92" s="59"/>
      <c r="M92" s="59"/>
      <c r="N92" s="59"/>
      <c r="O92" s="59"/>
      <c r="P92" s="59"/>
      <c r="Q92" s="59"/>
      <c r="S92" s="59"/>
      <c r="T92" s="164"/>
      <c r="U92" s="59"/>
      <c r="V92" s="59"/>
      <c r="W92" s="59"/>
      <c r="X92" s="59"/>
      <c r="Y92" s="59"/>
      <c r="Z92" s="59"/>
      <c r="AA92" s="59"/>
      <c r="AB92" s="59"/>
      <c r="AC92" s="59"/>
    </row>
    <row r="93" spans="2:29" s="87" customFormat="1" x14ac:dyDescent="0.2">
      <c r="B93" s="59"/>
      <c r="C93" s="59"/>
      <c r="D93" s="59"/>
      <c r="E93" s="59"/>
      <c r="F93" s="59"/>
      <c r="G93" s="59"/>
      <c r="H93" s="59"/>
      <c r="I93" s="59"/>
      <c r="J93" s="59"/>
      <c r="K93" s="59"/>
      <c r="L93" s="59"/>
      <c r="M93" s="59"/>
      <c r="N93" s="59"/>
      <c r="O93" s="59"/>
      <c r="P93" s="59"/>
      <c r="Q93" s="59"/>
      <c r="S93" s="59"/>
      <c r="T93" s="164"/>
      <c r="U93" s="59"/>
      <c r="V93" s="59"/>
      <c r="W93" s="59"/>
      <c r="X93" s="59"/>
      <c r="Y93" s="59"/>
      <c r="Z93" s="59"/>
      <c r="AA93" s="59"/>
      <c r="AB93" s="59"/>
      <c r="AC93" s="59"/>
    </row>
    <row r="94" spans="2:29" s="87" customFormat="1" x14ac:dyDescent="0.2">
      <c r="B94" s="59"/>
      <c r="C94" s="59"/>
      <c r="D94" s="59"/>
      <c r="E94" s="59"/>
      <c r="F94" s="59"/>
      <c r="G94" s="59"/>
      <c r="H94" s="59"/>
      <c r="I94" s="59"/>
      <c r="J94" s="59"/>
      <c r="K94" s="59"/>
      <c r="L94" s="59"/>
      <c r="M94" s="59"/>
      <c r="N94" s="59"/>
      <c r="O94" s="59"/>
      <c r="P94" s="59"/>
      <c r="Q94" s="59"/>
      <c r="S94" s="59"/>
      <c r="T94" s="164"/>
      <c r="U94" s="59"/>
      <c r="V94" s="59"/>
      <c r="W94" s="59"/>
      <c r="X94" s="59"/>
      <c r="Y94" s="59"/>
      <c r="Z94" s="59"/>
      <c r="AA94" s="192"/>
      <c r="AB94" s="192"/>
      <c r="AC94" s="192"/>
    </row>
    <row r="95" spans="2:29" s="87" customFormat="1" x14ac:dyDescent="0.2">
      <c r="B95" s="59"/>
      <c r="C95" s="59"/>
      <c r="D95" s="59"/>
      <c r="E95" s="59"/>
      <c r="F95" s="59"/>
      <c r="G95" s="59"/>
      <c r="H95" s="59"/>
      <c r="I95" s="59"/>
      <c r="J95" s="59"/>
      <c r="K95" s="59"/>
      <c r="L95" s="59"/>
      <c r="M95" s="59"/>
      <c r="N95" s="59"/>
      <c r="O95" s="59"/>
      <c r="P95" s="59"/>
      <c r="Q95" s="59"/>
      <c r="S95" s="59"/>
      <c r="T95" s="164"/>
      <c r="U95" s="59"/>
      <c r="V95" s="59"/>
      <c r="W95" s="59"/>
      <c r="X95" s="59"/>
      <c r="Y95" s="59"/>
      <c r="Z95" s="59"/>
      <c r="AA95" s="192"/>
      <c r="AB95" s="192"/>
      <c r="AC95" s="192"/>
    </row>
    <row r="96" spans="2:29" s="87" customFormat="1" x14ac:dyDescent="0.2">
      <c r="B96" s="59"/>
      <c r="C96" s="59"/>
      <c r="D96" s="59"/>
      <c r="E96" s="59"/>
      <c r="F96" s="59"/>
      <c r="G96" s="59"/>
      <c r="H96" s="59"/>
      <c r="I96" s="59"/>
      <c r="J96" s="59"/>
      <c r="K96" s="59"/>
      <c r="L96" s="59"/>
      <c r="M96" s="59"/>
      <c r="N96" s="59"/>
      <c r="O96" s="59"/>
      <c r="P96" s="59"/>
      <c r="Q96" s="59"/>
      <c r="S96" s="59"/>
      <c r="T96" s="164"/>
      <c r="U96" s="59"/>
      <c r="V96" s="59"/>
      <c r="W96" s="59"/>
      <c r="X96" s="59"/>
      <c r="Y96" s="59"/>
      <c r="Z96" s="59"/>
      <c r="AA96" s="192"/>
      <c r="AB96" s="192"/>
      <c r="AC96" s="192"/>
    </row>
    <row r="97" spans="2:29" s="87" customFormat="1" x14ac:dyDescent="0.2">
      <c r="B97" s="59"/>
      <c r="C97" s="59"/>
      <c r="D97" s="59"/>
      <c r="E97" s="59"/>
      <c r="F97" s="59"/>
      <c r="G97" s="59"/>
      <c r="H97" s="59"/>
      <c r="I97" s="59"/>
      <c r="J97" s="59"/>
      <c r="K97" s="59"/>
      <c r="L97" s="59"/>
      <c r="M97" s="59"/>
      <c r="N97" s="59"/>
      <c r="O97" s="59"/>
      <c r="P97" s="59"/>
      <c r="Q97" s="59"/>
      <c r="S97" s="59"/>
      <c r="T97" s="164"/>
      <c r="U97" s="59"/>
      <c r="V97" s="59"/>
      <c r="W97" s="59"/>
      <c r="X97" s="59"/>
      <c r="Y97" s="59"/>
      <c r="Z97" s="59"/>
      <c r="AA97" s="192"/>
      <c r="AB97" s="192"/>
      <c r="AC97" s="192"/>
    </row>
    <row r="98" spans="2:29" s="87" customFormat="1" x14ac:dyDescent="0.2">
      <c r="B98" s="59"/>
      <c r="C98" s="59"/>
      <c r="D98" s="59"/>
      <c r="E98" s="59"/>
      <c r="F98" s="59"/>
      <c r="G98" s="59"/>
      <c r="H98" s="59"/>
      <c r="I98" s="59"/>
      <c r="J98" s="59"/>
      <c r="K98" s="59"/>
      <c r="L98" s="59"/>
      <c r="M98" s="59"/>
      <c r="N98" s="59"/>
      <c r="O98" s="59"/>
      <c r="P98" s="59"/>
      <c r="Q98" s="59"/>
      <c r="S98" s="59"/>
      <c r="T98" s="164"/>
      <c r="U98" s="59"/>
      <c r="V98" s="59"/>
      <c r="W98" s="59"/>
      <c r="X98" s="59"/>
      <c r="Y98" s="59"/>
      <c r="Z98" s="59"/>
      <c r="AA98" s="192"/>
      <c r="AB98" s="192"/>
      <c r="AC98" s="192"/>
    </row>
    <row r="99" spans="2:29" s="87" customFormat="1" x14ac:dyDescent="0.2">
      <c r="B99" s="59"/>
      <c r="C99" s="59"/>
      <c r="D99" s="59"/>
      <c r="E99" s="59"/>
      <c r="F99" s="59"/>
      <c r="G99" s="59"/>
      <c r="H99" s="59"/>
      <c r="I99" s="59"/>
      <c r="J99" s="59"/>
      <c r="K99" s="59"/>
      <c r="L99" s="59"/>
      <c r="M99" s="59"/>
      <c r="N99" s="59"/>
      <c r="O99" s="59"/>
      <c r="P99" s="59"/>
      <c r="Q99" s="59"/>
      <c r="S99" s="59"/>
      <c r="T99" s="164"/>
      <c r="U99" s="59"/>
      <c r="V99" s="59"/>
      <c r="W99" s="59"/>
      <c r="X99" s="59"/>
      <c r="Y99" s="59"/>
      <c r="Z99" s="59"/>
      <c r="AA99" s="192"/>
      <c r="AB99" s="192"/>
      <c r="AC99" s="192"/>
    </row>
    <row r="100" spans="2:29" s="87" customFormat="1" x14ac:dyDescent="0.2">
      <c r="B100" s="59"/>
      <c r="C100" s="59"/>
      <c r="D100" s="59"/>
      <c r="E100" s="59"/>
      <c r="F100" s="59"/>
      <c r="G100" s="59"/>
      <c r="H100" s="59"/>
      <c r="I100" s="59"/>
      <c r="J100" s="59"/>
      <c r="K100" s="59"/>
      <c r="L100" s="59"/>
      <c r="M100" s="59"/>
      <c r="N100" s="59"/>
      <c r="O100" s="59"/>
      <c r="P100" s="59"/>
      <c r="Q100" s="59"/>
      <c r="S100" s="59"/>
      <c r="T100" s="164"/>
      <c r="U100" s="59"/>
      <c r="V100" s="59"/>
      <c r="W100" s="59"/>
      <c r="X100" s="59"/>
      <c r="Y100" s="59"/>
      <c r="Z100" s="59"/>
      <c r="AA100" s="192"/>
      <c r="AB100" s="192"/>
      <c r="AC100" s="192"/>
    </row>
    <row r="101" spans="2:29" s="87" customFormat="1" x14ac:dyDescent="0.2">
      <c r="B101" s="59"/>
      <c r="C101" s="59"/>
      <c r="D101" s="59"/>
      <c r="E101" s="59"/>
      <c r="F101" s="59"/>
      <c r="G101" s="59"/>
      <c r="H101" s="59"/>
      <c r="I101" s="59"/>
      <c r="J101" s="59"/>
      <c r="K101" s="59"/>
      <c r="L101" s="59"/>
      <c r="M101" s="59"/>
      <c r="N101" s="59"/>
      <c r="O101" s="59"/>
      <c r="P101" s="59"/>
      <c r="Q101" s="59"/>
      <c r="S101" s="59"/>
      <c r="T101" s="164"/>
      <c r="U101" s="59"/>
      <c r="V101" s="59"/>
      <c r="W101" s="59"/>
      <c r="X101" s="59"/>
      <c r="Y101" s="59"/>
      <c r="Z101" s="59"/>
      <c r="AA101" s="192"/>
      <c r="AB101" s="192"/>
      <c r="AC101" s="192"/>
    </row>
    <row r="102" spans="2:29" s="87" customFormat="1" x14ac:dyDescent="0.2">
      <c r="B102" s="59"/>
      <c r="C102" s="59"/>
      <c r="D102" s="59"/>
      <c r="E102" s="59"/>
      <c r="F102" s="59"/>
      <c r="G102" s="59"/>
      <c r="H102" s="59"/>
      <c r="I102" s="59"/>
      <c r="J102" s="59"/>
      <c r="K102" s="59"/>
      <c r="L102" s="59"/>
      <c r="M102" s="59"/>
      <c r="N102" s="59"/>
      <c r="O102" s="59"/>
      <c r="P102" s="59"/>
      <c r="Q102" s="59"/>
      <c r="S102" s="59"/>
      <c r="T102" s="164"/>
      <c r="U102" s="59"/>
      <c r="V102" s="59"/>
      <c r="W102" s="59"/>
      <c r="X102" s="59"/>
      <c r="Y102" s="59"/>
      <c r="Z102" s="59"/>
      <c r="AA102" s="192"/>
      <c r="AB102" s="192"/>
      <c r="AC102" s="192"/>
    </row>
    <row r="103" spans="2:29" s="87" customFormat="1" x14ac:dyDescent="0.2">
      <c r="B103" s="59"/>
      <c r="C103" s="59"/>
      <c r="D103" s="59"/>
      <c r="E103" s="59"/>
      <c r="F103" s="59"/>
      <c r="G103" s="59"/>
      <c r="H103" s="59"/>
      <c r="I103" s="59"/>
      <c r="J103" s="59"/>
      <c r="K103" s="59"/>
      <c r="L103" s="59"/>
      <c r="M103" s="59"/>
      <c r="N103" s="59"/>
      <c r="O103" s="59"/>
      <c r="P103" s="59"/>
      <c r="Q103" s="59"/>
      <c r="S103" s="59"/>
      <c r="T103" s="164"/>
      <c r="U103" s="59"/>
      <c r="V103" s="59"/>
      <c r="W103" s="59"/>
      <c r="X103" s="59"/>
      <c r="Y103" s="59"/>
      <c r="Z103" s="59"/>
      <c r="AA103" s="192"/>
      <c r="AB103" s="192"/>
      <c r="AC103" s="192"/>
    </row>
    <row r="104" spans="2:29" s="87" customFormat="1" x14ac:dyDescent="0.2">
      <c r="B104" s="59"/>
      <c r="C104" s="59"/>
      <c r="D104" s="59"/>
      <c r="E104" s="59"/>
      <c r="F104" s="59"/>
      <c r="G104" s="59"/>
      <c r="H104" s="59"/>
      <c r="I104" s="59"/>
      <c r="J104" s="59"/>
      <c r="K104" s="59"/>
      <c r="L104" s="59"/>
      <c r="M104" s="59"/>
      <c r="N104" s="59"/>
      <c r="O104" s="59"/>
      <c r="P104" s="59"/>
      <c r="Q104" s="59"/>
      <c r="S104" s="59"/>
      <c r="T104" s="164"/>
      <c r="U104" s="59"/>
      <c r="V104" s="59"/>
      <c r="W104" s="59"/>
      <c r="X104" s="59"/>
      <c r="Y104" s="59"/>
      <c r="Z104" s="59"/>
      <c r="AA104" s="192"/>
      <c r="AB104" s="192"/>
      <c r="AC104" s="192"/>
    </row>
    <row r="105" spans="2:29" s="87" customFormat="1" x14ac:dyDescent="0.2">
      <c r="B105" s="59"/>
      <c r="C105" s="59"/>
      <c r="D105" s="59"/>
      <c r="E105" s="59"/>
      <c r="F105" s="59"/>
      <c r="G105" s="59"/>
      <c r="H105" s="59"/>
      <c r="I105" s="59"/>
      <c r="J105" s="59"/>
      <c r="K105" s="59"/>
      <c r="L105" s="59"/>
      <c r="M105" s="59"/>
      <c r="N105" s="59"/>
      <c r="O105" s="59"/>
      <c r="P105" s="59"/>
      <c r="Q105" s="59"/>
      <c r="S105" s="59"/>
      <c r="T105" s="164"/>
      <c r="U105" s="59"/>
      <c r="V105" s="59"/>
      <c r="W105" s="59"/>
      <c r="X105" s="59"/>
      <c r="Y105" s="59"/>
      <c r="Z105" s="59"/>
      <c r="AA105" s="192"/>
      <c r="AB105" s="192"/>
      <c r="AC105" s="192"/>
    </row>
    <row r="106" spans="2:29" s="87" customFormat="1" x14ac:dyDescent="0.2">
      <c r="B106" s="59"/>
      <c r="C106" s="59"/>
      <c r="D106" s="59"/>
      <c r="E106" s="59"/>
      <c r="F106" s="59"/>
      <c r="G106" s="59"/>
      <c r="H106" s="59"/>
      <c r="I106" s="59"/>
      <c r="J106" s="59"/>
      <c r="K106" s="59"/>
      <c r="L106" s="59"/>
      <c r="M106" s="59"/>
      <c r="N106" s="59"/>
      <c r="O106" s="59"/>
      <c r="P106" s="59"/>
      <c r="Q106" s="59"/>
      <c r="S106" s="59"/>
      <c r="T106" s="164"/>
      <c r="U106" s="59"/>
      <c r="V106" s="59"/>
      <c r="W106" s="59"/>
      <c r="X106" s="59"/>
      <c r="Y106" s="59"/>
      <c r="Z106" s="59"/>
      <c r="AA106" s="192"/>
      <c r="AB106" s="192"/>
      <c r="AC106" s="192"/>
    </row>
    <row r="107" spans="2:29" s="87" customFormat="1" x14ac:dyDescent="0.2">
      <c r="B107" s="59"/>
      <c r="C107" s="59"/>
      <c r="D107" s="59"/>
      <c r="E107" s="59"/>
      <c r="F107" s="59"/>
      <c r="G107" s="59"/>
      <c r="H107" s="59"/>
      <c r="I107" s="59"/>
      <c r="J107" s="59"/>
      <c r="K107" s="59"/>
      <c r="L107" s="59"/>
      <c r="M107" s="59"/>
      <c r="N107" s="59"/>
      <c r="O107" s="59"/>
      <c r="P107" s="59"/>
      <c r="Q107" s="59"/>
      <c r="S107" s="59"/>
      <c r="T107" s="164"/>
      <c r="U107" s="59"/>
      <c r="V107" s="59"/>
      <c r="W107" s="59"/>
      <c r="X107" s="59"/>
      <c r="Y107" s="59"/>
      <c r="Z107" s="59"/>
      <c r="AA107" s="192"/>
      <c r="AB107" s="192"/>
      <c r="AC107" s="192"/>
    </row>
  </sheetData>
  <mergeCells count="4">
    <mergeCell ref="A1:R1"/>
    <mergeCell ref="B5:R6"/>
    <mergeCell ref="B7:Q7"/>
    <mergeCell ref="H8:P8"/>
  </mergeCells>
  <conditionalFormatting sqref="B5">
    <cfRule type="expression" dxfId="2" priority="9" stopIfTrue="1">
      <formula>NOT(ISERROR(SEARCH("Os créditos indicados para as áreas de educação e formação excedem os 120 créditos",B5)))</formula>
    </cfRule>
  </conditionalFormatting>
  <dataValidations count="8">
    <dataValidation type="custom" allowBlank="1" showInputMessage="1" errorTitle="Atenção" sqref="Z10" xr:uid="{00000000-0002-0000-0600-000000000000}">
      <formula1>X10+Y10</formula1>
    </dataValidation>
    <dataValidation allowBlank="1" showInputMessage="1" showErrorMessage="1" errorTitle="Valor inválido" error="O número indicado não está de acordo com o n.º *** do artigo *** do DL ***. _x000a__x000a_Tem de indicar um valor igual ou superior a 30." sqref="Q14 AA14" xr:uid="{00000000-0002-0000-0600-000001000000}"/>
    <dataValidation allowBlank="1" showInputMessage="1" showErrorMessage="1" prompt="Indicar os créditos segundo o European Credit Transfer and Accumulation System fixados de acordo com o disposto no Decreto-Lei n.º 42/2005, de 22 de fevereiro, alterado pelo Decreto-Lei n.º 107/2008, de 25 de junho._x000a_" sqref="Q8 AA9" xr:uid="{00000000-0002-0000-0600-000002000000}"/>
    <dataValidation allowBlank="1" showInputMessage="1" errorTitle="Atenção" sqref="Z11:Z23" xr:uid="{00000000-0002-0000-0600-000003000000}"/>
    <dataValidation type="list" allowBlank="1" sqref="V10:W23" xr:uid="{00000000-0002-0000-0600-000004000000}">
      <formula1>$D$43:$D$44</formula1>
    </dataValidation>
    <dataValidation allowBlank="1" showInputMessage="1" showErrorMessage="1" promptTitle="Atenção" prompt="Esta célula contém fórmulas e é preenchida automaticamente." sqref="A2:A3 P10:P23 G24 P24:Q24" xr:uid="{00000000-0002-0000-0600-000005000000}"/>
    <dataValidation allowBlank="1" sqref="H10:O23" xr:uid="{00000000-0002-0000-0600-000006000000}"/>
    <dataValidation allowBlank="1" showInputMessage="1" showErrorMessage="1" prompt="Indicar, de entre as horas totais de trabalho, quantas têm a natureza de horas de contacto (ver definição na alínea e) do artigo 3.º do DL 43/2014._x000a_" sqref="P9 X9" xr:uid="{00000000-0002-0000-0600-000007000000}"/>
  </dataValidations>
  <printOptions horizontalCentered="1"/>
  <pageMargins left="0.74803149606299213" right="0.74803149606299213" top="0.98425196850393692" bottom="0.98425196850393692" header="0" footer="0"/>
  <pageSetup paperSize="0" scale="77" fitToWidth="0" fitToHeight="0" orientation="landscape" horizontalDpi="0" verticalDpi="0" copies="0"/>
  <headerFooter alignWithMargins="0">
    <oddFooter>&amp;L&amp;8Versão para apresentação à Comissão de Acompanhamento&amp;C&amp;8&amp;D&amp;R&amp;8&amp;A</oddFooter>
  </headerFooter>
  <colBreaks count="1" manualBreakCount="1">
    <brk id="18" man="1"/>
  </colBreaks>
  <tableParts count="1">
    <tablePart r:id="rId1"/>
  </tableParts>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600-000008000000}">
          <x14:formula1>
            <xm:f>Valores!#REF!</xm:f>
          </x14:formula1>
          <xm:sqref>U10:U23</xm:sqref>
        </x14:dataValidation>
        <x14:dataValidation type="list" allowBlank="1" xr:uid="{00000000-0002-0000-0600-000009000000}">
          <x14:formula1>
            <xm:f>Valores!$I$2:$I$8</xm:f>
          </x14:formula1>
          <xm:sqref>E10:E23</xm:sqref>
        </x14:dataValidation>
        <x14:dataValidation type="list" allowBlank="1" xr:uid="{00000000-0002-0000-0600-00000A000000}">
          <x14:formula1>
            <xm:f>Valores!$K$2:$K$10</xm:f>
          </x14:formula1>
          <xm:sqref>F10:F23</xm:sqref>
        </x14:dataValidation>
      </x14:dataValidations>
    </ext>
  </extLst>
</worksheet>
</file>

<file path=xl/worksheets/sheet8.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BP134"/>
  <sheetViews>
    <sheetView workbookViewId="0"/>
  </sheetViews>
  <sheetFormatPr defaultRowHeight="12.75" x14ac:dyDescent="0.2"/>
  <cols>
    <col min="1" max="1" width="1.140625" style="192" customWidth="1"/>
    <col min="2" max="2" width="27.7109375" style="192" customWidth="1"/>
    <col min="3" max="3" width="8.7109375" style="192" customWidth="1"/>
    <col min="4" max="4" width="7.7109375" style="192" customWidth="1"/>
    <col min="5" max="5" width="15.7109375" style="192" customWidth="1"/>
    <col min="6" max="6" width="9.7109375" style="192" customWidth="1"/>
    <col min="7" max="14" width="3.7109375" style="192" customWidth="1"/>
    <col min="15" max="15" width="8.140625" style="192" customWidth="1"/>
    <col min="16" max="16" width="7.7109375" style="192" customWidth="1"/>
    <col min="17" max="17" width="11.42578125" style="87" bestFit="1" customWidth="1"/>
    <col min="18" max="18" width="7.42578125" style="59" customWidth="1"/>
    <col min="19" max="19" width="7" style="164" customWidth="1"/>
    <col min="20" max="20" width="6.7109375" style="59" customWidth="1"/>
    <col min="21" max="21" width="6.85546875" style="59" customWidth="1"/>
    <col min="22" max="22" width="5.28515625" style="59" customWidth="1"/>
    <col min="23" max="23" width="6.28515625" style="59" customWidth="1"/>
    <col min="24" max="25" width="9.7109375" style="59" customWidth="1"/>
    <col min="26" max="26" width="7.7109375" style="192" customWidth="1"/>
    <col min="27" max="27" width="11.42578125" style="192" customWidth="1"/>
    <col min="28" max="28" width="9.140625" style="192" customWidth="1"/>
    <col min="29" max="16384" width="9.140625" style="192"/>
  </cols>
  <sheetData>
    <row r="1" spans="1:68" s="163" customFormat="1" ht="30.75" customHeight="1" x14ac:dyDescent="0.25">
      <c r="A1" s="374" t="s">
        <v>162</v>
      </c>
      <c r="B1" s="374"/>
      <c r="C1" s="374"/>
      <c r="D1" s="374"/>
      <c r="E1" s="374"/>
      <c r="F1" s="374"/>
      <c r="G1" s="374"/>
      <c r="H1" s="374"/>
      <c r="I1" s="374"/>
      <c r="J1" s="374"/>
      <c r="K1" s="374"/>
      <c r="L1" s="374"/>
      <c r="M1" s="374"/>
      <c r="N1" s="374"/>
      <c r="O1" s="374"/>
      <c r="P1" s="374"/>
      <c r="Q1" s="374"/>
      <c r="S1" s="164"/>
    </row>
    <row r="2" spans="1:68" s="163" customFormat="1" x14ac:dyDescent="0.2">
      <c r="A2" s="29" t="str">
        <f>CONCATENATE(Form_B!C4,IF(Form_B!C7="",""," - "),Form_B!C7)</f>
        <v/>
      </c>
      <c r="B2" s="165"/>
      <c r="C2" s="165"/>
      <c r="D2" s="165"/>
      <c r="E2" s="165"/>
      <c r="F2" s="165"/>
      <c r="G2" s="165"/>
      <c r="H2" s="165"/>
      <c r="I2" s="165"/>
      <c r="J2" s="165"/>
      <c r="K2" s="165"/>
      <c r="L2" s="165"/>
      <c r="M2" s="165"/>
      <c r="N2" s="165"/>
      <c r="O2" s="165"/>
      <c r="P2" s="165"/>
      <c r="Q2" s="166"/>
      <c r="S2" s="164"/>
    </row>
    <row r="3" spans="1:68" s="171" customFormat="1" ht="13.5" customHeight="1" x14ac:dyDescent="0.2">
      <c r="A3" s="29" t="str">
        <f>CONCATENATE(Form_B!C10,IF(Form_B!C13="",""," em "),Form_B!C13)</f>
        <v/>
      </c>
      <c r="B3" s="167"/>
      <c r="C3" s="168"/>
      <c r="D3" s="169"/>
      <c r="E3" s="169"/>
      <c r="F3" s="170"/>
      <c r="G3" s="169"/>
      <c r="H3" s="169"/>
      <c r="I3" s="169"/>
      <c r="J3" s="169"/>
      <c r="K3" s="169"/>
      <c r="L3" s="169"/>
      <c r="M3" s="169"/>
      <c r="N3" s="169"/>
      <c r="O3" s="169"/>
      <c r="P3" s="170"/>
      <c r="Q3" s="166"/>
      <c r="S3" s="172"/>
    </row>
    <row r="4" spans="1:68" s="171" customFormat="1" ht="4.5" customHeight="1" x14ac:dyDescent="0.2">
      <c r="A4" s="173"/>
      <c r="B4" s="174"/>
      <c r="C4" s="175"/>
      <c r="D4" s="176"/>
      <c r="E4" s="176"/>
      <c r="F4" s="174"/>
      <c r="G4" s="176"/>
      <c r="H4" s="176"/>
      <c r="I4" s="176"/>
      <c r="J4" s="176"/>
      <c r="K4" s="176"/>
      <c r="L4" s="176"/>
      <c r="M4" s="176"/>
      <c r="N4" s="176"/>
      <c r="O4" s="176"/>
      <c r="P4" s="174"/>
      <c r="Q4" s="177"/>
      <c r="S4" s="172"/>
    </row>
    <row r="5" spans="1:68" s="171" customFormat="1" ht="13.9" customHeight="1" x14ac:dyDescent="0.2">
      <c r="A5" s="178"/>
      <c r="B5" s="375" t="s">
        <v>110</v>
      </c>
      <c r="C5" s="375"/>
      <c r="D5" s="375"/>
      <c r="E5" s="375"/>
      <c r="F5" s="375"/>
      <c r="G5" s="375"/>
      <c r="H5" s="375"/>
      <c r="I5" s="375"/>
      <c r="J5" s="375"/>
      <c r="K5" s="375"/>
      <c r="L5" s="375"/>
      <c r="M5" s="375"/>
      <c r="N5" s="375"/>
      <c r="O5" s="375"/>
      <c r="P5" s="375"/>
      <c r="Q5" s="375"/>
      <c r="S5" s="172"/>
    </row>
    <row r="6" spans="1:68" s="171" customFormat="1" x14ac:dyDescent="0.2">
      <c r="A6" s="178"/>
      <c r="B6" s="375"/>
      <c r="C6" s="375"/>
      <c r="D6" s="375"/>
      <c r="E6" s="375"/>
      <c r="F6" s="375"/>
      <c r="G6" s="375"/>
      <c r="H6" s="375"/>
      <c r="I6" s="375"/>
      <c r="J6" s="375"/>
      <c r="K6" s="375"/>
      <c r="L6" s="375"/>
      <c r="M6" s="375"/>
      <c r="N6" s="375"/>
      <c r="O6" s="375"/>
      <c r="P6" s="375"/>
      <c r="Q6" s="375"/>
      <c r="S6" s="172"/>
    </row>
    <row r="7" spans="1:68" s="171" customFormat="1" ht="13.5" customHeight="1" thickBot="1" x14ac:dyDescent="0.25">
      <c r="A7" s="178"/>
      <c r="B7" s="361"/>
      <c r="C7" s="361"/>
      <c r="D7" s="361"/>
      <c r="E7" s="361"/>
      <c r="F7" s="361"/>
      <c r="G7" s="361"/>
      <c r="H7" s="361"/>
      <c r="I7" s="361"/>
      <c r="J7" s="361"/>
      <c r="K7" s="361"/>
      <c r="L7" s="361"/>
      <c r="M7" s="361"/>
      <c r="N7" s="361"/>
      <c r="O7" s="361"/>
      <c r="P7" s="361"/>
      <c r="Q7" s="181"/>
      <c r="S7" s="172"/>
    </row>
    <row r="8" spans="1:68" s="171" customFormat="1" ht="26.45" customHeight="1" x14ac:dyDescent="0.2">
      <c r="A8" s="178"/>
      <c r="B8" s="191"/>
      <c r="C8" s="191"/>
      <c r="D8" s="191"/>
      <c r="E8" s="191"/>
      <c r="F8" s="249"/>
      <c r="G8" s="379" t="s">
        <v>158</v>
      </c>
      <c r="H8" s="379"/>
      <c r="I8" s="379"/>
      <c r="J8" s="379"/>
      <c r="K8" s="379"/>
      <c r="L8" s="379"/>
      <c r="M8" s="379"/>
      <c r="N8" s="379"/>
      <c r="O8" s="379"/>
      <c r="P8" s="250"/>
      <c r="Q8" s="191"/>
      <c r="S8" s="172"/>
    </row>
    <row r="9" spans="1:68" ht="58.9" customHeight="1" thickBot="1" x14ac:dyDescent="0.25">
      <c r="A9" s="185"/>
      <c r="B9" s="251" t="s">
        <v>141</v>
      </c>
      <c r="C9" s="252" t="s">
        <v>142</v>
      </c>
      <c r="D9" s="252" t="s">
        <v>143</v>
      </c>
      <c r="E9" s="252" t="s">
        <v>144</v>
      </c>
      <c r="F9" s="252" t="s">
        <v>145</v>
      </c>
      <c r="G9" s="253" t="s">
        <v>146</v>
      </c>
      <c r="H9" s="253" t="s">
        <v>147</v>
      </c>
      <c r="I9" s="253" t="s">
        <v>148</v>
      </c>
      <c r="J9" s="253" t="s">
        <v>149</v>
      </c>
      <c r="K9" s="253" t="s">
        <v>150</v>
      </c>
      <c r="L9" s="253" t="s">
        <v>151</v>
      </c>
      <c r="M9" s="253" t="s">
        <v>152</v>
      </c>
      <c r="N9" s="253" t="s">
        <v>153</v>
      </c>
      <c r="O9" s="254" t="s">
        <v>154</v>
      </c>
      <c r="P9" s="252" t="s">
        <v>155</v>
      </c>
      <c r="Q9" s="255" t="s">
        <v>156</v>
      </c>
      <c r="R9" s="87"/>
      <c r="S9" s="191"/>
      <c r="T9" s="191"/>
      <c r="U9" s="191"/>
      <c r="V9" s="191"/>
      <c r="W9" s="191"/>
      <c r="X9" s="191"/>
      <c r="Y9" s="191"/>
      <c r="Z9" s="191"/>
      <c r="AA9" s="191"/>
      <c r="AB9" s="59"/>
      <c r="AC9" s="59"/>
      <c r="AD9" s="59"/>
      <c r="AE9" s="59"/>
      <c r="AF9" s="59"/>
      <c r="AG9" s="59"/>
      <c r="AH9" s="59"/>
      <c r="AI9" s="59"/>
      <c r="AJ9" s="59"/>
      <c r="AK9" s="59"/>
      <c r="AL9" s="59"/>
      <c r="AM9" s="59"/>
      <c r="AN9" s="59"/>
      <c r="AO9" s="59"/>
      <c r="AP9" s="59"/>
      <c r="AQ9" s="59"/>
      <c r="AR9" s="59"/>
      <c r="AS9" s="59"/>
      <c r="AT9" s="59"/>
      <c r="AU9" s="59"/>
      <c r="AV9" s="59"/>
      <c r="AW9" s="59"/>
      <c r="AX9" s="59"/>
      <c r="AY9" s="59"/>
      <c r="AZ9" s="59"/>
      <c r="BA9" s="59"/>
      <c r="BB9" s="59"/>
      <c r="BC9" s="59"/>
      <c r="BD9" s="59"/>
      <c r="BE9" s="59"/>
      <c r="BF9" s="59"/>
      <c r="BG9" s="59"/>
      <c r="BH9" s="59"/>
      <c r="BI9" s="59"/>
      <c r="BJ9" s="59"/>
      <c r="BK9" s="59"/>
      <c r="BL9" s="59"/>
      <c r="BM9" s="59"/>
      <c r="BN9" s="59"/>
      <c r="BO9" s="59"/>
      <c r="BP9" s="59"/>
    </row>
    <row r="10" spans="1:68" x14ac:dyDescent="0.2">
      <c r="A10" s="185"/>
      <c r="B10" s="256"/>
      <c r="C10" s="256"/>
      <c r="D10" s="256"/>
      <c r="E10" s="256"/>
      <c r="F10" s="257"/>
      <c r="G10" s="258"/>
      <c r="H10" s="258"/>
      <c r="I10" s="258"/>
      <c r="J10" s="258"/>
      <c r="K10" s="258"/>
      <c r="L10" s="258"/>
      <c r="M10" s="258"/>
      <c r="N10" s="258"/>
      <c r="O10" s="259">
        <f>SUBTOTAL(109,Form_E!$G10:$N10)</f>
        <v>0</v>
      </c>
      <c r="P10" s="257"/>
      <c r="Q10" s="256"/>
      <c r="R10" s="87"/>
      <c r="S10" s="197"/>
      <c r="T10" s="197"/>
      <c r="U10" s="197"/>
      <c r="V10" s="197"/>
      <c r="W10" s="198"/>
      <c r="X10" s="198"/>
      <c r="Y10" s="199"/>
      <c r="Z10" s="198"/>
      <c r="AA10" s="197"/>
      <c r="AB10" s="59"/>
      <c r="AC10" s="59"/>
      <c r="AD10" s="59"/>
      <c r="AE10" s="59"/>
      <c r="AF10" s="59"/>
      <c r="AG10" s="59"/>
      <c r="AH10" s="59"/>
      <c r="AI10" s="59"/>
      <c r="AJ10" s="59"/>
      <c r="AK10" s="59"/>
      <c r="AL10" s="59"/>
      <c r="AM10" s="59"/>
      <c r="AN10" s="59"/>
      <c r="AO10" s="59"/>
      <c r="AP10" s="59"/>
      <c r="AQ10" s="59"/>
      <c r="AR10" s="59"/>
      <c r="AS10" s="59"/>
      <c r="AT10" s="59"/>
      <c r="AU10" s="59"/>
      <c r="AV10" s="59"/>
      <c r="AW10" s="59"/>
      <c r="AX10" s="59"/>
      <c r="AY10" s="59"/>
      <c r="AZ10" s="59"/>
      <c r="BA10" s="59"/>
      <c r="BB10" s="59"/>
      <c r="BC10" s="59"/>
      <c r="BD10" s="59"/>
      <c r="BE10" s="59"/>
      <c r="BF10" s="59"/>
      <c r="BG10" s="59"/>
      <c r="BH10" s="59"/>
      <c r="BI10" s="59"/>
      <c r="BJ10" s="59"/>
      <c r="BK10" s="59"/>
      <c r="BL10" s="59"/>
      <c r="BM10" s="59"/>
      <c r="BN10" s="59"/>
      <c r="BO10" s="59"/>
      <c r="BP10" s="59"/>
    </row>
    <row r="11" spans="1:68" x14ac:dyDescent="0.2">
      <c r="A11" s="185"/>
      <c r="B11" s="260"/>
      <c r="C11" s="260"/>
      <c r="D11" s="260"/>
      <c r="E11" s="260"/>
      <c r="F11" s="261"/>
      <c r="G11" s="137"/>
      <c r="H11" s="137"/>
      <c r="I11" s="137"/>
      <c r="J11" s="137"/>
      <c r="K11" s="137"/>
      <c r="L11" s="137"/>
      <c r="M11" s="137"/>
      <c r="N11" s="137"/>
      <c r="O11" s="262">
        <f>SUBTOTAL(109,Form_E!$G11:$N11)</f>
        <v>0</v>
      </c>
      <c r="P11" s="261"/>
      <c r="Q11" s="260"/>
      <c r="R11" s="87"/>
      <c r="S11" s="197"/>
      <c r="T11" s="197"/>
      <c r="U11" s="197"/>
      <c r="V11" s="197"/>
      <c r="W11" s="198"/>
      <c r="X11" s="198"/>
      <c r="Y11" s="199"/>
      <c r="Z11" s="198"/>
      <c r="AA11" s="197"/>
      <c r="AB11" s="59"/>
      <c r="AC11" s="59"/>
      <c r="AD11" s="59"/>
      <c r="AE11" s="59"/>
      <c r="AF11" s="59"/>
      <c r="AG11" s="59"/>
      <c r="AH11" s="59"/>
      <c r="AI11" s="59"/>
      <c r="AJ11" s="59"/>
      <c r="AK11" s="59"/>
      <c r="AL11" s="59"/>
      <c r="AM11" s="59"/>
      <c r="AN11" s="59"/>
      <c r="AO11" s="59"/>
      <c r="AP11" s="59"/>
      <c r="AQ11" s="59"/>
      <c r="AR11" s="59"/>
      <c r="AS11" s="59"/>
      <c r="AT11" s="59"/>
      <c r="AU11" s="59"/>
      <c r="AV11" s="59"/>
      <c r="AW11" s="59"/>
      <c r="AX11" s="59"/>
      <c r="AY11" s="59"/>
      <c r="AZ11" s="59"/>
      <c r="BA11" s="59"/>
      <c r="BB11" s="59"/>
      <c r="BC11" s="59"/>
      <c r="BD11" s="59"/>
      <c r="BE11" s="59"/>
      <c r="BF11" s="59"/>
      <c r="BG11" s="59"/>
      <c r="BH11" s="59"/>
      <c r="BI11" s="59"/>
      <c r="BJ11" s="59"/>
      <c r="BK11" s="59"/>
      <c r="BL11" s="59"/>
      <c r="BM11" s="59"/>
      <c r="BN11" s="59"/>
      <c r="BO11" s="59"/>
      <c r="BP11" s="59"/>
    </row>
    <row r="12" spans="1:68" x14ac:dyDescent="0.2">
      <c r="A12" s="185"/>
      <c r="B12" s="260"/>
      <c r="C12" s="260"/>
      <c r="D12" s="260"/>
      <c r="E12" s="260"/>
      <c r="F12" s="261"/>
      <c r="G12" s="137"/>
      <c r="H12" s="137"/>
      <c r="I12" s="137"/>
      <c r="J12" s="137"/>
      <c r="K12" s="137"/>
      <c r="L12" s="137"/>
      <c r="M12" s="137"/>
      <c r="N12" s="137"/>
      <c r="O12" s="262">
        <f>SUBTOTAL(109,Form_E!$G12:$N12)</f>
        <v>0</v>
      </c>
      <c r="P12" s="261"/>
      <c r="Q12" s="260"/>
      <c r="R12" s="87"/>
      <c r="S12" s="197"/>
      <c r="T12" s="197"/>
      <c r="U12" s="197"/>
      <c r="V12" s="197"/>
      <c r="W12" s="198"/>
      <c r="X12" s="198"/>
      <c r="Y12" s="199"/>
      <c r="Z12" s="198"/>
      <c r="AA12" s="197"/>
      <c r="AB12" s="59"/>
      <c r="AC12" s="59"/>
      <c r="AD12" s="59"/>
      <c r="AE12" s="59"/>
      <c r="AF12" s="59"/>
      <c r="AG12" s="59"/>
      <c r="AH12" s="59"/>
      <c r="AI12" s="59"/>
      <c r="AJ12" s="59"/>
      <c r="AK12" s="59"/>
      <c r="AL12" s="59"/>
      <c r="AM12" s="59"/>
      <c r="AN12" s="59"/>
      <c r="AO12" s="59"/>
      <c r="AP12" s="59"/>
      <c r="AQ12" s="59"/>
      <c r="AR12" s="59"/>
      <c r="AS12" s="59"/>
      <c r="AT12" s="59"/>
      <c r="AU12" s="59"/>
      <c r="AV12" s="59"/>
      <c r="AW12" s="59"/>
      <c r="AX12" s="59"/>
      <c r="AY12" s="59"/>
      <c r="AZ12" s="59"/>
      <c r="BA12" s="59"/>
      <c r="BB12" s="59"/>
      <c r="BC12" s="59"/>
      <c r="BD12" s="59"/>
      <c r="BE12" s="59"/>
      <c r="BF12" s="59"/>
      <c r="BG12" s="59"/>
      <c r="BH12" s="59"/>
      <c r="BI12" s="59"/>
      <c r="BJ12" s="59"/>
      <c r="BK12" s="59"/>
      <c r="BL12" s="59"/>
      <c r="BM12" s="59"/>
      <c r="BN12" s="59"/>
      <c r="BO12" s="59"/>
      <c r="BP12" s="59"/>
    </row>
    <row r="13" spans="1:68" ht="12.75" customHeight="1" x14ac:dyDescent="0.2">
      <c r="A13" s="185"/>
      <c r="B13" s="260"/>
      <c r="C13" s="260"/>
      <c r="D13" s="260"/>
      <c r="E13" s="260"/>
      <c r="F13" s="261"/>
      <c r="G13" s="137"/>
      <c r="H13" s="137"/>
      <c r="I13" s="137"/>
      <c r="J13" s="137"/>
      <c r="K13" s="137"/>
      <c r="L13" s="137"/>
      <c r="M13" s="137"/>
      <c r="N13" s="137"/>
      <c r="O13" s="262">
        <f>SUBTOTAL(109,Form_E!$G13:$N13)</f>
        <v>0</v>
      </c>
      <c r="P13" s="261"/>
      <c r="Q13" s="260"/>
      <c r="R13" s="87"/>
      <c r="S13" s="197"/>
      <c r="T13" s="197"/>
      <c r="U13" s="197"/>
      <c r="V13" s="197"/>
      <c r="W13" s="198"/>
      <c r="X13" s="198"/>
      <c r="Y13" s="199"/>
      <c r="Z13" s="198"/>
      <c r="AA13" s="197"/>
      <c r="AB13" s="59"/>
      <c r="AC13" s="59"/>
      <c r="AD13" s="59"/>
      <c r="AE13" s="59"/>
      <c r="AF13" s="59"/>
      <c r="AG13" s="59"/>
      <c r="AH13" s="59"/>
      <c r="AI13" s="59"/>
      <c r="AJ13" s="59"/>
      <c r="AK13" s="59"/>
      <c r="AL13" s="59"/>
      <c r="AM13" s="59"/>
      <c r="AN13" s="59"/>
      <c r="AO13" s="59"/>
      <c r="AP13" s="59"/>
      <c r="AQ13" s="59"/>
      <c r="AR13" s="59"/>
      <c r="AS13" s="59"/>
      <c r="AT13" s="59"/>
      <c r="AU13" s="59"/>
      <c r="AV13" s="59"/>
      <c r="AW13" s="59"/>
      <c r="AX13" s="59"/>
      <c r="AY13" s="59"/>
      <c r="AZ13" s="59"/>
      <c r="BA13" s="59"/>
      <c r="BB13" s="59"/>
      <c r="BC13" s="59"/>
      <c r="BD13" s="59"/>
      <c r="BE13" s="59"/>
      <c r="BF13" s="59"/>
      <c r="BG13" s="59"/>
      <c r="BH13" s="59"/>
      <c r="BI13" s="59"/>
      <c r="BJ13" s="59"/>
      <c r="BK13" s="59"/>
      <c r="BL13" s="59"/>
      <c r="BM13" s="59"/>
      <c r="BN13" s="59"/>
      <c r="BO13" s="59"/>
      <c r="BP13" s="59"/>
    </row>
    <row r="14" spans="1:68" x14ac:dyDescent="0.2">
      <c r="A14" s="185"/>
      <c r="B14" s="260"/>
      <c r="C14" s="260"/>
      <c r="D14" s="260"/>
      <c r="E14" s="260"/>
      <c r="F14" s="261"/>
      <c r="G14" s="137"/>
      <c r="H14" s="137"/>
      <c r="I14" s="137"/>
      <c r="J14" s="137"/>
      <c r="K14" s="137"/>
      <c r="L14" s="137"/>
      <c r="M14" s="137"/>
      <c r="N14" s="137"/>
      <c r="O14" s="262">
        <f>SUBTOTAL(109,Form_E!$G14:$N14)</f>
        <v>0</v>
      </c>
      <c r="P14" s="261"/>
      <c r="Q14" s="260"/>
      <c r="R14" s="87"/>
      <c r="S14" s="197"/>
      <c r="T14" s="197"/>
      <c r="U14" s="197"/>
      <c r="V14" s="197"/>
      <c r="W14" s="198"/>
      <c r="X14" s="198"/>
      <c r="Y14" s="199"/>
      <c r="Z14" s="198"/>
      <c r="AA14" s="197"/>
      <c r="AB14" s="59"/>
      <c r="AC14" s="59"/>
      <c r="AD14" s="59"/>
      <c r="AE14" s="59"/>
      <c r="AF14" s="59"/>
      <c r="AG14" s="59"/>
      <c r="AH14" s="59"/>
      <c r="AI14" s="59"/>
      <c r="AJ14" s="59"/>
      <c r="AK14" s="59"/>
      <c r="AL14" s="59"/>
      <c r="AM14" s="59"/>
      <c r="AN14" s="59"/>
      <c r="AO14" s="59"/>
      <c r="AP14" s="59"/>
      <c r="AQ14" s="59"/>
      <c r="AR14" s="59"/>
      <c r="AS14" s="59"/>
      <c r="AT14" s="59"/>
      <c r="AU14" s="59"/>
      <c r="AV14" s="59"/>
      <c r="AW14" s="59"/>
      <c r="AX14" s="59"/>
      <c r="AY14" s="59"/>
      <c r="AZ14" s="59"/>
      <c r="BA14" s="59"/>
      <c r="BB14" s="59"/>
      <c r="BC14" s="59"/>
      <c r="BD14" s="59"/>
      <c r="BE14" s="59"/>
      <c r="BF14" s="59"/>
      <c r="BG14" s="59"/>
      <c r="BH14" s="59"/>
      <c r="BI14" s="59"/>
      <c r="BJ14" s="59"/>
      <c r="BK14" s="59"/>
      <c r="BL14" s="59"/>
      <c r="BM14" s="59"/>
      <c r="BN14" s="59"/>
      <c r="BO14" s="59"/>
      <c r="BP14" s="59"/>
    </row>
    <row r="15" spans="1:68" ht="12.75" customHeight="1" x14ac:dyDescent="0.2">
      <c r="A15" s="185"/>
      <c r="B15" s="260"/>
      <c r="C15" s="260"/>
      <c r="D15" s="260"/>
      <c r="E15" s="260"/>
      <c r="F15" s="261"/>
      <c r="G15" s="137"/>
      <c r="H15" s="137"/>
      <c r="I15" s="137"/>
      <c r="J15" s="137"/>
      <c r="K15" s="137"/>
      <c r="L15" s="137"/>
      <c r="M15" s="137"/>
      <c r="N15" s="137"/>
      <c r="O15" s="262">
        <f>SUBTOTAL(109,Form_E!$G15:$N15)</f>
        <v>0</v>
      </c>
      <c r="P15" s="261"/>
      <c r="Q15" s="260"/>
      <c r="R15" s="87"/>
      <c r="S15" s="197"/>
      <c r="T15" s="197"/>
      <c r="U15" s="197"/>
      <c r="V15" s="197"/>
      <c r="W15" s="198"/>
      <c r="X15" s="198"/>
      <c r="Y15" s="199"/>
      <c r="Z15" s="198"/>
      <c r="AA15" s="197"/>
      <c r="AB15" s="59"/>
      <c r="AC15" s="59"/>
      <c r="AD15" s="59"/>
      <c r="AE15" s="59"/>
      <c r="AF15" s="59"/>
      <c r="AG15" s="59"/>
      <c r="AH15" s="59"/>
      <c r="AI15" s="59"/>
      <c r="AJ15" s="59"/>
      <c r="AK15" s="59"/>
      <c r="AL15" s="59"/>
      <c r="AM15" s="59"/>
      <c r="AN15" s="59"/>
      <c r="AO15" s="59"/>
      <c r="AP15" s="59"/>
      <c r="AQ15" s="59"/>
      <c r="AR15" s="59"/>
      <c r="AS15" s="59"/>
      <c r="AT15" s="59"/>
      <c r="AU15" s="59"/>
      <c r="AV15" s="59"/>
      <c r="AW15" s="59"/>
      <c r="AX15" s="59"/>
      <c r="AY15" s="59"/>
      <c r="AZ15" s="59"/>
      <c r="BA15" s="59"/>
      <c r="BB15" s="59"/>
      <c r="BC15" s="59"/>
      <c r="BD15" s="59"/>
      <c r="BE15" s="59"/>
      <c r="BF15" s="59"/>
      <c r="BG15" s="59"/>
      <c r="BH15" s="59"/>
      <c r="BI15" s="59"/>
      <c r="BJ15" s="59"/>
      <c r="BK15" s="59"/>
      <c r="BL15" s="59"/>
      <c r="BM15" s="59"/>
      <c r="BN15" s="59"/>
      <c r="BO15" s="59"/>
      <c r="BP15" s="59"/>
    </row>
    <row r="16" spans="1:68" x14ac:dyDescent="0.2">
      <c r="A16" s="185"/>
      <c r="B16" s="260"/>
      <c r="C16" s="260"/>
      <c r="D16" s="260"/>
      <c r="E16" s="260"/>
      <c r="F16" s="261"/>
      <c r="G16" s="137"/>
      <c r="H16" s="137"/>
      <c r="I16" s="137"/>
      <c r="J16" s="137"/>
      <c r="K16" s="137"/>
      <c r="L16" s="137"/>
      <c r="M16" s="137"/>
      <c r="N16" s="137"/>
      <c r="O16" s="262">
        <f>SUBTOTAL(109,Form_E!$G16:$N16)</f>
        <v>0</v>
      </c>
      <c r="P16" s="261"/>
      <c r="Q16" s="260"/>
      <c r="R16" s="87"/>
      <c r="S16" s="197"/>
      <c r="T16" s="197"/>
      <c r="U16" s="197"/>
      <c r="V16" s="197"/>
      <c r="W16" s="198"/>
      <c r="X16" s="198"/>
      <c r="Y16" s="199"/>
      <c r="Z16" s="198"/>
      <c r="AA16" s="197"/>
      <c r="AB16" s="59"/>
      <c r="AC16" s="59"/>
      <c r="AD16" s="59"/>
      <c r="AE16" s="59"/>
      <c r="AF16" s="59"/>
      <c r="AG16" s="59"/>
      <c r="AH16" s="59"/>
      <c r="AI16" s="59"/>
      <c r="AJ16" s="59"/>
      <c r="AK16" s="59"/>
      <c r="AL16" s="59"/>
      <c r="AM16" s="59"/>
      <c r="AN16" s="59"/>
      <c r="AO16" s="59"/>
      <c r="AP16" s="59"/>
      <c r="AQ16" s="59"/>
      <c r="AR16" s="59"/>
      <c r="AS16" s="59"/>
      <c r="AT16" s="59"/>
      <c r="AU16" s="59"/>
      <c r="AV16" s="59"/>
      <c r="AW16" s="59"/>
      <c r="AX16" s="59"/>
      <c r="AY16" s="59"/>
      <c r="AZ16" s="59"/>
      <c r="BA16" s="59"/>
      <c r="BB16" s="59"/>
      <c r="BC16" s="59"/>
      <c r="BD16" s="59"/>
      <c r="BE16" s="59"/>
      <c r="BF16" s="59"/>
      <c r="BG16" s="59"/>
      <c r="BH16" s="59"/>
      <c r="BI16" s="59"/>
      <c r="BJ16" s="59"/>
      <c r="BK16" s="59"/>
      <c r="BL16" s="59"/>
      <c r="BM16" s="59"/>
      <c r="BN16" s="59"/>
      <c r="BO16" s="59"/>
      <c r="BP16" s="59"/>
    </row>
    <row r="17" spans="1:68" ht="12.75" customHeight="1" x14ac:dyDescent="0.2">
      <c r="A17" s="185"/>
      <c r="B17" s="260"/>
      <c r="C17" s="260"/>
      <c r="D17" s="260"/>
      <c r="E17" s="260"/>
      <c r="F17" s="261"/>
      <c r="G17" s="137"/>
      <c r="H17" s="137"/>
      <c r="I17" s="137"/>
      <c r="J17" s="137"/>
      <c r="K17" s="137"/>
      <c r="L17" s="137"/>
      <c r="M17" s="137"/>
      <c r="N17" s="137"/>
      <c r="O17" s="262">
        <f>SUBTOTAL(109,Form_E!$G17:$N17)</f>
        <v>0</v>
      </c>
      <c r="P17" s="261"/>
      <c r="Q17" s="260"/>
      <c r="R17" s="87"/>
      <c r="S17" s="197"/>
      <c r="T17" s="197"/>
      <c r="U17" s="197"/>
      <c r="V17" s="197"/>
      <c r="W17" s="198"/>
      <c r="X17" s="198"/>
      <c r="Y17" s="199"/>
      <c r="Z17" s="198"/>
      <c r="AA17" s="197"/>
      <c r="AB17" s="59"/>
      <c r="AC17" s="59"/>
      <c r="AD17" s="59"/>
      <c r="AE17" s="59"/>
      <c r="AF17" s="59"/>
      <c r="AG17" s="59"/>
      <c r="AH17" s="59"/>
      <c r="AI17" s="59"/>
      <c r="AJ17" s="59"/>
      <c r="AK17" s="59"/>
      <c r="AL17" s="59"/>
      <c r="AM17" s="59"/>
      <c r="AN17" s="59"/>
      <c r="AO17" s="59"/>
      <c r="AP17" s="59"/>
      <c r="AQ17" s="59"/>
      <c r="AR17" s="59"/>
      <c r="AS17" s="59"/>
      <c r="AT17" s="59"/>
      <c r="AU17" s="59"/>
      <c r="AV17" s="59"/>
      <c r="AW17" s="59"/>
      <c r="AX17" s="59"/>
      <c r="AY17" s="59"/>
      <c r="AZ17" s="59"/>
      <c r="BA17" s="59"/>
      <c r="BB17" s="59"/>
      <c r="BC17" s="59"/>
      <c r="BD17" s="59"/>
      <c r="BE17" s="59"/>
      <c r="BF17" s="59"/>
      <c r="BG17" s="59"/>
      <c r="BH17" s="59"/>
      <c r="BI17" s="59"/>
      <c r="BJ17" s="59"/>
      <c r="BK17" s="59"/>
      <c r="BL17" s="59"/>
      <c r="BM17" s="59"/>
      <c r="BN17" s="59"/>
      <c r="BO17" s="59"/>
      <c r="BP17" s="59"/>
    </row>
    <row r="18" spans="1:68" x14ac:dyDescent="0.2">
      <c r="A18" s="185"/>
      <c r="B18" s="260"/>
      <c r="C18" s="260"/>
      <c r="D18" s="260"/>
      <c r="E18" s="260"/>
      <c r="F18" s="261"/>
      <c r="G18" s="137"/>
      <c r="H18" s="137"/>
      <c r="I18" s="137"/>
      <c r="J18" s="137"/>
      <c r="K18" s="137"/>
      <c r="L18" s="137"/>
      <c r="M18" s="137"/>
      <c r="N18" s="137"/>
      <c r="O18" s="262">
        <f>SUBTOTAL(109,Form_E!$G18:$N18)</f>
        <v>0</v>
      </c>
      <c r="P18" s="261"/>
      <c r="Q18" s="260"/>
      <c r="R18" s="87"/>
      <c r="S18" s="197"/>
      <c r="T18" s="197"/>
      <c r="U18" s="197"/>
      <c r="V18" s="197"/>
      <c r="W18" s="198"/>
      <c r="X18" s="198"/>
      <c r="Y18" s="199"/>
      <c r="Z18" s="198"/>
      <c r="AA18" s="197"/>
      <c r="AB18" s="59"/>
      <c r="AC18" s="59"/>
      <c r="AD18" s="59"/>
      <c r="AE18" s="59"/>
      <c r="AF18" s="59"/>
      <c r="AG18" s="59"/>
      <c r="AH18" s="59"/>
      <c r="AI18" s="59"/>
      <c r="AJ18" s="59"/>
      <c r="AK18" s="59"/>
      <c r="AL18" s="59"/>
      <c r="AM18" s="59"/>
      <c r="AN18" s="59"/>
      <c r="AO18" s="59"/>
      <c r="AP18" s="59"/>
      <c r="AQ18" s="59"/>
      <c r="AR18" s="59"/>
      <c r="AS18" s="59"/>
      <c r="AT18" s="59"/>
      <c r="AU18" s="59"/>
      <c r="AV18" s="59"/>
      <c r="AW18" s="59"/>
      <c r="AX18" s="59"/>
      <c r="AY18" s="59"/>
      <c r="AZ18" s="59"/>
      <c r="BA18" s="59"/>
      <c r="BB18" s="59"/>
      <c r="BC18" s="59"/>
      <c r="BD18" s="59"/>
      <c r="BE18" s="59"/>
      <c r="BF18" s="59"/>
      <c r="BG18" s="59"/>
      <c r="BH18" s="59"/>
      <c r="BI18" s="59"/>
      <c r="BJ18" s="59"/>
      <c r="BK18" s="59"/>
      <c r="BL18" s="59"/>
      <c r="BM18" s="59"/>
      <c r="BN18" s="59"/>
      <c r="BO18" s="59"/>
      <c r="BP18" s="59"/>
    </row>
    <row r="19" spans="1:68" x14ac:dyDescent="0.2">
      <c r="A19" s="185"/>
      <c r="B19" s="260"/>
      <c r="C19" s="260"/>
      <c r="D19" s="260"/>
      <c r="E19" s="260"/>
      <c r="F19" s="261"/>
      <c r="G19" s="137"/>
      <c r="H19" s="137"/>
      <c r="I19" s="137"/>
      <c r="J19" s="137"/>
      <c r="K19" s="137"/>
      <c r="L19" s="137"/>
      <c r="M19" s="137"/>
      <c r="N19" s="137"/>
      <c r="O19" s="262">
        <f>SUBTOTAL(109,Form_E!$G19:$N19)</f>
        <v>0</v>
      </c>
      <c r="P19" s="261"/>
      <c r="Q19" s="260"/>
      <c r="R19" s="87"/>
      <c r="S19" s="197"/>
      <c r="T19" s="197"/>
      <c r="U19" s="197"/>
      <c r="V19" s="197"/>
      <c r="W19" s="198"/>
      <c r="X19" s="198"/>
      <c r="Y19" s="199"/>
      <c r="Z19" s="198"/>
      <c r="AA19" s="197"/>
      <c r="AB19" s="59"/>
      <c r="AC19" s="59"/>
      <c r="AD19" s="59"/>
      <c r="AE19" s="59"/>
      <c r="AF19" s="59"/>
      <c r="AG19" s="59"/>
      <c r="AH19" s="59"/>
      <c r="AI19" s="59"/>
      <c r="AJ19" s="59"/>
      <c r="AK19" s="59"/>
      <c r="AL19" s="59"/>
      <c r="AM19" s="59"/>
      <c r="AN19" s="59"/>
      <c r="AO19" s="59"/>
      <c r="AP19" s="59"/>
      <c r="AQ19" s="59"/>
      <c r="AR19" s="59"/>
      <c r="AS19" s="59"/>
      <c r="AT19" s="59"/>
      <c r="AU19" s="59"/>
      <c r="AV19" s="59"/>
      <c r="AW19" s="59"/>
      <c r="AX19" s="59"/>
      <c r="AY19" s="59"/>
      <c r="AZ19" s="59"/>
      <c r="BA19" s="59"/>
      <c r="BB19" s="59"/>
      <c r="BC19" s="59"/>
      <c r="BD19" s="59"/>
      <c r="BE19" s="59"/>
      <c r="BF19" s="59"/>
      <c r="BG19" s="59"/>
      <c r="BH19" s="59"/>
      <c r="BI19" s="59"/>
      <c r="BJ19" s="59"/>
      <c r="BK19" s="59"/>
      <c r="BL19" s="59"/>
      <c r="BM19" s="59"/>
      <c r="BN19" s="59"/>
      <c r="BO19" s="59"/>
      <c r="BP19" s="59"/>
    </row>
    <row r="20" spans="1:68" x14ac:dyDescent="0.2">
      <c r="A20" s="185"/>
      <c r="B20" s="260"/>
      <c r="C20" s="260"/>
      <c r="D20" s="260"/>
      <c r="E20" s="260"/>
      <c r="F20" s="261"/>
      <c r="G20" s="137"/>
      <c r="H20" s="137"/>
      <c r="I20" s="137"/>
      <c r="J20" s="137"/>
      <c r="K20" s="137"/>
      <c r="L20" s="137"/>
      <c r="M20" s="137"/>
      <c r="N20" s="137"/>
      <c r="O20" s="262">
        <f>SUBTOTAL(109,Form_E!$G20:$N20)</f>
        <v>0</v>
      </c>
      <c r="P20" s="261"/>
      <c r="Q20" s="260"/>
      <c r="R20" s="87"/>
      <c r="S20" s="197"/>
      <c r="T20" s="197"/>
      <c r="U20" s="197"/>
      <c r="V20" s="197"/>
      <c r="W20" s="198"/>
      <c r="X20" s="198"/>
      <c r="Y20" s="199"/>
      <c r="Z20" s="198"/>
      <c r="AA20" s="197"/>
      <c r="AB20" s="59"/>
      <c r="AC20" s="59"/>
      <c r="AD20" s="59"/>
      <c r="AE20" s="59"/>
      <c r="AF20" s="59"/>
      <c r="AG20" s="59"/>
      <c r="AH20" s="59"/>
      <c r="AI20" s="59"/>
      <c r="AJ20" s="59"/>
      <c r="AK20" s="59"/>
      <c r="AL20" s="59"/>
      <c r="AM20" s="59"/>
      <c r="AN20" s="59"/>
      <c r="AO20" s="59"/>
      <c r="AP20" s="59"/>
      <c r="AQ20" s="59"/>
      <c r="AR20" s="59"/>
      <c r="AS20" s="59"/>
      <c r="AT20" s="59"/>
      <c r="AU20" s="59"/>
      <c r="AV20" s="59"/>
      <c r="AW20" s="59"/>
      <c r="AX20" s="59"/>
      <c r="AY20" s="59"/>
      <c r="AZ20" s="59"/>
      <c r="BA20" s="59"/>
      <c r="BB20" s="59"/>
      <c r="BC20" s="59"/>
      <c r="BD20" s="59"/>
      <c r="BE20" s="59"/>
      <c r="BF20" s="59"/>
      <c r="BG20" s="59"/>
      <c r="BH20" s="59"/>
      <c r="BI20" s="59"/>
      <c r="BJ20" s="59"/>
      <c r="BK20" s="59"/>
      <c r="BL20" s="59"/>
      <c r="BM20" s="59"/>
      <c r="BN20" s="59"/>
      <c r="BO20" s="59"/>
      <c r="BP20" s="59"/>
    </row>
    <row r="21" spans="1:68" x14ac:dyDescent="0.2">
      <c r="A21" s="185"/>
      <c r="B21" s="260"/>
      <c r="C21" s="260"/>
      <c r="D21" s="260"/>
      <c r="E21" s="260"/>
      <c r="F21" s="261"/>
      <c r="G21" s="137"/>
      <c r="H21" s="137"/>
      <c r="I21" s="137"/>
      <c r="J21" s="137"/>
      <c r="K21" s="137"/>
      <c r="L21" s="137"/>
      <c r="M21" s="137"/>
      <c r="N21" s="137"/>
      <c r="O21" s="262">
        <f>SUBTOTAL(109,Form_E!$G21:$N21)</f>
        <v>0</v>
      </c>
      <c r="P21" s="261"/>
      <c r="Q21" s="260"/>
      <c r="R21" s="87"/>
      <c r="S21" s="197"/>
      <c r="T21" s="197"/>
      <c r="U21" s="197"/>
      <c r="V21" s="197"/>
      <c r="W21" s="198"/>
      <c r="X21" s="198"/>
      <c r="Y21" s="199"/>
      <c r="Z21" s="198"/>
      <c r="AA21" s="197"/>
      <c r="AB21" s="59"/>
      <c r="AC21" s="59"/>
      <c r="AD21" s="59"/>
      <c r="AE21" s="59"/>
      <c r="AF21" s="59"/>
      <c r="AG21" s="59"/>
      <c r="AH21" s="59"/>
      <c r="AI21" s="59"/>
      <c r="AJ21" s="59"/>
      <c r="AK21" s="59"/>
      <c r="AL21" s="59"/>
      <c r="AM21" s="59"/>
      <c r="AN21" s="59"/>
      <c r="AO21" s="59"/>
      <c r="AP21" s="59"/>
      <c r="AQ21" s="59"/>
      <c r="AR21" s="59"/>
      <c r="AS21" s="59"/>
      <c r="AT21" s="59"/>
      <c r="AU21" s="59"/>
      <c r="AV21" s="59"/>
      <c r="AW21" s="59"/>
      <c r="AX21" s="59"/>
      <c r="AY21" s="59"/>
      <c r="AZ21" s="59"/>
      <c r="BA21" s="59"/>
      <c r="BB21" s="59"/>
      <c r="BC21" s="59"/>
      <c r="BD21" s="59"/>
      <c r="BE21" s="59"/>
      <c r="BF21" s="59"/>
      <c r="BG21" s="59"/>
      <c r="BH21" s="59"/>
      <c r="BI21" s="59"/>
      <c r="BJ21" s="59"/>
      <c r="BK21" s="59"/>
      <c r="BL21" s="59"/>
      <c r="BM21" s="59"/>
      <c r="BN21" s="59"/>
      <c r="BO21" s="59"/>
      <c r="BP21" s="59"/>
    </row>
    <row r="22" spans="1:68" x14ac:dyDescent="0.2">
      <c r="A22" s="185"/>
      <c r="B22" s="260"/>
      <c r="C22" s="260"/>
      <c r="D22" s="260"/>
      <c r="E22" s="260"/>
      <c r="F22" s="261"/>
      <c r="G22" s="137"/>
      <c r="H22" s="137"/>
      <c r="I22" s="137"/>
      <c r="J22" s="137"/>
      <c r="K22" s="137"/>
      <c r="L22" s="137"/>
      <c r="M22" s="137"/>
      <c r="N22" s="137"/>
      <c r="O22" s="262">
        <f>SUBTOTAL(109,Form_E!$G22:$N22)</f>
        <v>0</v>
      </c>
      <c r="P22" s="261"/>
      <c r="Q22" s="260"/>
      <c r="R22" s="87"/>
      <c r="S22" s="197"/>
      <c r="T22" s="197"/>
      <c r="U22" s="197"/>
      <c r="V22" s="197"/>
      <c r="W22" s="198"/>
      <c r="X22" s="198"/>
      <c r="Y22" s="199"/>
      <c r="Z22" s="198"/>
      <c r="AA22" s="197"/>
      <c r="AB22" s="59"/>
      <c r="AC22" s="59"/>
      <c r="AD22" s="59"/>
      <c r="AE22" s="59"/>
      <c r="AF22" s="59"/>
      <c r="AG22" s="59"/>
      <c r="AH22" s="59"/>
      <c r="AI22" s="59"/>
      <c r="AJ22" s="59"/>
      <c r="AK22" s="59"/>
      <c r="AL22" s="59"/>
      <c r="AM22" s="59"/>
      <c r="AN22" s="59"/>
      <c r="AO22" s="59"/>
      <c r="AP22" s="59"/>
      <c r="AQ22" s="59"/>
      <c r="AR22" s="59"/>
      <c r="AS22" s="59"/>
      <c r="AT22" s="59"/>
      <c r="AU22" s="59"/>
      <c r="AV22" s="59"/>
      <c r="AW22" s="59"/>
      <c r="AX22" s="59"/>
      <c r="AY22" s="59"/>
      <c r="AZ22" s="59"/>
      <c r="BA22" s="59"/>
      <c r="BB22" s="59"/>
      <c r="BC22" s="59"/>
      <c r="BD22" s="59"/>
      <c r="BE22" s="59"/>
      <c r="BF22" s="59"/>
      <c r="BG22" s="59"/>
      <c r="BH22" s="59"/>
      <c r="BI22" s="59"/>
      <c r="BJ22" s="59"/>
      <c r="BK22" s="59"/>
      <c r="BL22" s="59"/>
      <c r="BM22" s="59"/>
      <c r="BN22" s="59"/>
      <c r="BO22" s="59"/>
      <c r="BP22" s="59"/>
    </row>
    <row r="23" spans="1:68" x14ac:dyDescent="0.2">
      <c r="A23" s="185"/>
      <c r="B23" s="260"/>
      <c r="C23" s="260"/>
      <c r="D23" s="260"/>
      <c r="E23" s="260"/>
      <c r="F23" s="261"/>
      <c r="G23" s="137"/>
      <c r="H23" s="137"/>
      <c r="I23" s="137"/>
      <c r="J23" s="137"/>
      <c r="K23" s="137"/>
      <c r="L23" s="137"/>
      <c r="M23" s="137"/>
      <c r="N23" s="137"/>
      <c r="O23" s="262">
        <f>SUBTOTAL(109,Form_E!$G23:$N23)</f>
        <v>0</v>
      </c>
      <c r="P23" s="261"/>
      <c r="Q23" s="260"/>
      <c r="R23" s="87"/>
      <c r="S23" s="197"/>
      <c r="T23" s="197"/>
      <c r="U23" s="197"/>
      <c r="V23" s="197"/>
      <c r="W23" s="198"/>
      <c r="X23" s="198"/>
      <c r="Y23" s="199"/>
      <c r="Z23" s="198"/>
      <c r="AA23" s="197"/>
      <c r="AB23" s="59"/>
      <c r="AC23" s="59"/>
      <c r="AD23" s="59"/>
      <c r="AE23" s="59"/>
      <c r="AF23" s="59"/>
      <c r="AG23" s="59"/>
      <c r="AH23" s="59"/>
      <c r="AI23" s="59"/>
      <c r="AJ23" s="59"/>
      <c r="AK23" s="59"/>
      <c r="AL23" s="59"/>
      <c r="AM23" s="59"/>
      <c r="AN23" s="59"/>
      <c r="AO23" s="59"/>
      <c r="AP23" s="59"/>
      <c r="AQ23" s="59"/>
      <c r="AR23" s="59"/>
      <c r="AS23" s="59"/>
      <c r="AT23" s="59"/>
      <c r="AU23" s="59"/>
      <c r="AV23" s="59"/>
      <c r="AW23" s="59"/>
      <c r="AX23" s="59"/>
      <c r="AY23" s="59"/>
      <c r="AZ23" s="59"/>
      <c r="BA23" s="59"/>
      <c r="BB23" s="59"/>
      <c r="BC23" s="59"/>
      <c r="BD23" s="59"/>
      <c r="BE23" s="59"/>
      <c r="BF23" s="59"/>
      <c r="BG23" s="59"/>
      <c r="BH23" s="59"/>
      <c r="BI23" s="59"/>
      <c r="BJ23" s="59"/>
      <c r="BK23" s="59"/>
      <c r="BL23" s="59"/>
      <c r="BM23" s="59"/>
      <c r="BN23" s="59"/>
      <c r="BO23" s="59"/>
      <c r="BP23" s="59"/>
    </row>
    <row r="24" spans="1:68" x14ac:dyDescent="0.2">
      <c r="A24" s="185"/>
      <c r="B24" s="260"/>
      <c r="C24" s="260"/>
      <c r="D24" s="260"/>
      <c r="E24" s="260"/>
      <c r="F24" s="261"/>
      <c r="G24" s="137"/>
      <c r="H24" s="137"/>
      <c r="I24" s="137"/>
      <c r="J24" s="137"/>
      <c r="K24" s="137"/>
      <c r="L24" s="137"/>
      <c r="M24" s="137"/>
      <c r="N24" s="137"/>
      <c r="O24" s="262">
        <f>SUBTOTAL(109,Form_E!$G24:$N24)</f>
        <v>0</v>
      </c>
      <c r="P24" s="261"/>
      <c r="Q24" s="260"/>
      <c r="R24" s="87"/>
      <c r="S24" s="197"/>
      <c r="T24" s="197"/>
      <c r="U24" s="197"/>
      <c r="V24" s="197"/>
      <c r="W24" s="198"/>
      <c r="X24" s="198"/>
      <c r="Y24" s="199"/>
      <c r="Z24" s="198"/>
      <c r="AA24" s="197"/>
      <c r="AB24" s="59"/>
      <c r="AC24" s="59"/>
      <c r="AD24" s="59"/>
      <c r="AE24" s="59"/>
      <c r="AF24" s="59"/>
      <c r="AG24" s="59"/>
      <c r="AH24" s="59"/>
      <c r="AI24" s="59"/>
      <c r="AJ24" s="59"/>
      <c r="AK24" s="59"/>
      <c r="AL24" s="59"/>
      <c r="AM24" s="59"/>
      <c r="AN24" s="59"/>
      <c r="AO24" s="59"/>
      <c r="AP24" s="59"/>
      <c r="AQ24" s="59"/>
      <c r="AR24" s="59"/>
      <c r="AS24" s="59"/>
      <c r="AT24" s="59"/>
      <c r="AU24" s="59"/>
      <c r="AV24" s="59"/>
      <c r="AW24" s="59"/>
      <c r="AX24" s="59"/>
      <c r="AY24" s="59"/>
      <c r="AZ24" s="59"/>
      <c r="BA24" s="59"/>
      <c r="BB24" s="59"/>
      <c r="BC24" s="59"/>
      <c r="BD24" s="59"/>
      <c r="BE24" s="59"/>
      <c r="BF24" s="59"/>
      <c r="BG24" s="59"/>
      <c r="BH24" s="59"/>
      <c r="BI24" s="59"/>
      <c r="BJ24" s="59"/>
      <c r="BK24" s="59"/>
      <c r="BL24" s="59"/>
      <c r="BM24" s="59"/>
      <c r="BN24" s="59"/>
      <c r="BO24" s="59"/>
      <c r="BP24" s="59"/>
    </row>
    <row r="25" spans="1:68" x14ac:dyDescent="0.2">
      <c r="A25" s="185"/>
      <c r="B25" s="260"/>
      <c r="C25" s="260"/>
      <c r="D25" s="260"/>
      <c r="E25" s="260"/>
      <c r="F25" s="261"/>
      <c r="G25" s="137"/>
      <c r="H25" s="137"/>
      <c r="I25" s="137"/>
      <c r="J25" s="137"/>
      <c r="K25" s="137"/>
      <c r="L25" s="137"/>
      <c r="M25" s="137"/>
      <c r="N25" s="137"/>
      <c r="O25" s="262">
        <f>SUBTOTAL(109,Form_E!$G25:$N25)</f>
        <v>0</v>
      </c>
      <c r="P25" s="261"/>
      <c r="Q25" s="260"/>
      <c r="R25" s="87"/>
      <c r="S25" s="197"/>
      <c r="T25" s="197"/>
      <c r="U25" s="197"/>
      <c r="V25" s="197"/>
      <c r="W25" s="198"/>
      <c r="X25" s="198"/>
      <c r="Y25" s="199"/>
      <c r="Z25" s="198"/>
      <c r="AA25" s="197"/>
      <c r="AB25" s="59"/>
      <c r="AC25" s="59"/>
      <c r="AD25" s="59"/>
      <c r="AE25" s="59"/>
      <c r="AF25" s="59"/>
      <c r="AG25" s="59"/>
      <c r="AH25" s="59"/>
      <c r="AI25" s="59"/>
      <c r="AJ25" s="59"/>
      <c r="AK25" s="59"/>
      <c r="AL25" s="59"/>
      <c r="AM25" s="59"/>
      <c r="AN25" s="59"/>
      <c r="AO25" s="59"/>
      <c r="AP25" s="59"/>
      <c r="AQ25" s="59"/>
      <c r="AR25" s="59"/>
      <c r="AS25" s="59"/>
      <c r="AT25" s="59"/>
      <c r="AU25" s="59"/>
      <c r="AV25" s="59"/>
      <c r="AW25" s="59"/>
      <c r="AX25" s="59"/>
      <c r="AY25" s="59"/>
      <c r="AZ25" s="59"/>
      <c r="BA25" s="59"/>
      <c r="BB25" s="59"/>
      <c r="BC25" s="59"/>
      <c r="BD25" s="59"/>
      <c r="BE25" s="59"/>
      <c r="BF25" s="59"/>
      <c r="BG25" s="59"/>
      <c r="BH25" s="59"/>
      <c r="BI25" s="59"/>
      <c r="BJ25" s="59"/>
      <c r="BK25" s="59"/>
      <c r="BL25" s="59"/>
      <c r="BM25" s="59"/>
      <c r="BN25" s="59"/>
      <c r="BO25" s="59"/>
      <c r="BP25" s="59"/>
    </row>
    <row r="26" spans="1:68" x14ac:dyDescent="0.2">
      <c r="A26" s="185"/>
      <c r="B26" s="260"/>
      <c r="C26" s="260"/>
      <c r="D26" s="260"/>
      <c r="E26" s="260"/>
      <c r="F26" s="261"/>
      <c r="G26" s="137"/>
      <c r="H26" s="137"/>
      <c r="I26" s="137"/>
      <c r="J26" s="137"/>
      <c r="K26" s="137"/>
      <c r="L26" s="137"/>
      <c r="M26" s="137"/>
      <c r="N26" s="137"/>
      <c r="O26" s="262">
        <f>SUBTOTAL(109,Form_E!$G26:$N26)</f>
        <v>0</v>
      </c>
      <c r="P26" s="261"/>
      <c r="Q26" s="260"/>
      <c r="R26" s="87"/>
      <c r="S26" s="197"/>
      <c r="T26" s="197"/>
      <c r="U26" s="197"/>
      <c r="V26" s="197"/>
      <c r="W26" s="198"/>
      <c r="X26" s="198"/>
      <c r="Y26" s="199"/>
      <c r="Z26" s="198"/>
      <c r="AA26" s="197"/>
      <c r="AB26" s="59"/>
      <c r="AC26" s="59"/>
      <c r="AD26" s="59"/>
      <c r="AE26" s="59"/>
      <c r="AF26" s="59"/>
      <c r="AG26" s="59"/>
      <c r="AH26" s="59"/>
      <c r="AI26" s="59"/>
      <c r="AJ26" s="59"/>
      <c r="AK26" s="59"/>
      <c r="AL26" s="59"/>
      <c r="AM26" s="59"/>
      <c r="AN26" s="59"/>
      <c r="AO26" s="59"/>
      <c r="AP26" s="59"/>
      <c r="AQ26" s="59"/>
      <c r="AR26" s="59"/>
      <c r="AS26" s="59"/>
      <c r="AT26" s="59"/>
      <c r="AU26" s="59"/>
      <c r="AV26" s="59"/>
      <c r="AW26" s="59"/>
      <c r="AX26" s="59"/>
      <c r="AY26" s="59"/>
      <c r="AZ26" s="59"/>
      <c r="BA26" s="59"/>
      <c r="BB26" s="59"/>
      <c r="BC26" s="59"/>
      <c r="BD26" s="59"/>
      <c r="BE26" s="59"/>
      <c r="BF26" s="59"/>
      <c r="BG26" s="59"/>
      <c r="BH26" s="59"/>
      <c r="BI26" s="59"/>
      <c r="BJ26" s="59"/>
      <c r="BK26" s="59"/>
      <c r="BL26" s="59"/>
      <c r="BM26" s="59"/>
      <c r="BN26" s="59"/>
      <c r="BO26" s="59"/>
      <c r="BP26" s="59"/>
    </row>
    <row r="27" spans="1:68" x14ac:dyDescent="0.2">
      <c r="A27" s="185"/>
      <c r="B27" s="260"/>
      <c r="C27" s="260"/>
      <c r="D27" s="260"/>
      <c r="E27" s="260"/>
      <c r="F27" s="261"/>
      <c r="G27" s="137"/>
      <c r="H27" s="137"/>
      <c r="I27" s="137"/>
      <c r="J27" s="137"/>
      <c r="K27" s="137"/>
      <c r="L27" s="137"/>
      <c r="M27" s="137"/>
      <c r="N27" s="137"/>
      <c r="O27" s="262">
        <f>SUBTOTAL(109,Form_E!$G27:$N27)</f>
        <v>0</v>
      </c>
      <c r="P27" s="261"/>
      <c r="Q27" s="260"/>
      <c r="R27" s="87"/>
      <c r="S27" s="197"/>
      <c r="T27" s="197"/>
      <c r="U27" s="197"/>
      <c r="V27" s="197"/>
      <c r="W27" s="198"/>
      <c r="X27" s="198"/>
      <c r="Y27" s="199"/>
      <c r="Z27" s="198"/>
      <c r="AA27" s="197"/>
      <c r="AB27" s="59"/>
      <c r="AC27" s="59"/>
      <c r="AD27" s="59"/>
      <c r="AE27" s="59"/>
      <c r="AF27" s="59"/>
      <c r="AG27" s="59"/>
      <c r="AH27" s="59"/>
      <c r="AI27" s="59"/>
      <c r="AJ27" s="59"/>
      <c r="AK27" s="59"/>
      <c r="AL27" s="59"/>
      <c r="AM27" s="59"/>
      <c r="AN27" s="59"/>
      <c r="AO27" s="59"/>
      <c r="AP27" s="59"/>
      <c r="AQ27" s="59"/>
      <c r="AR27" s="59"/>
      <c r="AS27" s="59"/>
      <c r="AT27" s="59"/>
      <c r="AU27" s="59"/>
      <c r="AV27" s="59"/>
      <c r="AW27" s="59"/>
      <c r="AX27" s="59"/>
      <c r="AY27" s="59"/>
      <c r="AZ27" s="59"/>
      <c r="BA27" s="59"/>
      <c r="BB27" s="59"/>
      <c r="BC27" s="59"/>
      <c r="BD27" s="59"/>
      <c r="BE27" s="59"/>
      <c r="BF27" s="59"/>
      <c r="BG27" s="59"/>
      <c r="BH27" s="59"/>
      <c r="BI27" s="59"/>
      <c r="BJ27" s="59"/>
      <c r="BK27" s="59"/>
      <c r="BL27" s="59"/>
      <c r="BM27" s="59"/>
      <c r="BN27" s="59"/>
      <c r="BO27" s="59"/>
      <c r="BP27" s="59"/>
    </row>
    <row r="28" spans="1:68" x14ac:dyDescent="0.2">
      <c r="A28" s="185"/>
      <c r="B28" s="260"/>
      <c r="C28" s="260"/>
      <c r="D28" s="260"/>
      <c r="E28" s="260"/>
      <c r="F28" s="261"/>
      <c r="G28" s="137"/>
      <c r="H28" s="137"/>
      <c r="I28" s="137"/>
      <c r="J28" s="137"/>
      <c r="K28" s="137"/>
      <c r="L28" s="137"/>
      <c r="M28" s="137"/>
      <c r="N28" s="137"/>
      <c r="O28" s="262">
        <f>SUBTOTAL(109,Form_E!$G28:$N28)</f>
        <v>0</v>
      </c>
      <c r="P28" s="261"/>
      <c r="Q28" s="260"/>
      <c r="R28" s="87"/>
      <c r="S28" s="197"/>
      <c r="T28" s="197"/>
      <c r="U28" s="197"/>
      <c r="V28" s="197"/>
      <c r="W28" s="198"/>
      <c r="X28" s="198"/>
      <c r="Y28" s="199"/>
      <c r="Z28" s="198"/>
      <c r="AA28" s="197"/>
      <c r="AB28" s="59"/>
      <c r="AC28" s="59"/>
      <c r="AD28" s="59"/>
      <c r="AE28" s="59"/>
      <c r="AF28" s="59"/>
      <c r="AG28" s="59"/>
      <c r="AH28" s="59"/>
      <c r="AI28" s="59"/>
      <c r="AJ28" s="59"/>
      <c r="AK28" s="59"/>
      <c r="AL28" s="59"/>
      <c r="AM28" s="59"/>
      <c r="AN28" s="59"/>
      <c r="AO28" s="59"/>
      <c r="AP28" s="59"/>
      <c r="AQ28" s="59"/>
      <c r="AR28" s="59"/>
      <c r="AS28" s="59"/>
      <c r="AT28" s="59"/>
      <c r="AU28" s="59"/>
      <c r="AV28" s="59"/>
      <c r="AW28" s="59"/>
      <c r="AX28" s="59"/>
      <c r="AY28" s="59"/>
      <c r="AZ28" s="59"/>
      <c r="BA28" s="59"/>
      <c r="BB28" s="59"/>
      <c r="BC28" s="59"/>
      <c r="BD28" s="59"/>
      <c r="BE28" s="59"/>
      <c r="BF28" s="59"/>
      <c r="BG28" s="59"/>
      <c r="BH28" s="59"/>
      <c r="BI28" s="59"/>
      <c r="BJ28" s="59"/>
      <c r="BK28" s="59"/>
      <c r="BL28" s="59"/>
      <c r="BM28" s="59"/>
      <c r="BN28" s="59"/>
      <c r="BO28" s="59"/>
      <c r="BP28" s="59"/>
    </row>
    <row r="29" spans="1:68" x14ac:dyDescent="0.2">
      <c r="A29" s="185"/>
      <c r="B29" s="260"/>
      <c r="C29" s="260"/>
      <c r="D29" s="260"/>
      <c r="E29" s="260"/>
      <c r="F29" s="261"/>
      <c r="G29" s="137"/>
      <c r="H29" s="137"/>
      <c r="I29" s="137"/>
      <c r="J29" s="137"/>
      <c r="K29" s="137"/>
      <c r="L29" s="137"/>
      <c r="M29" s="137"/>
      <c r="N29" s="137"/>
      <c r="O29" s="262">
        <f>SUBTOTAL(109,Form_E!$G29:$N29)</f>
        <v>0</v>
      </c>
      <c r="P29" s="261"/>
      <c r="Q29" s="260"/>
      <c r="R29" s="87"/>
      <c r="S29" s="197"/>
      <c r="T29" s="197"/>
      <c r="U29" s="197"/>
      <c r="V29" s="197"/>
      <c r="W29" s="198"/>
      <c r="X29" s="198"/>
      <c r="Y29" s="199"/>
      <c r="Z29" s="198"/>
      <c r="AA29" s="197"/>
      <c r="AB29" s="59"/>
      <c r="AC29" s="59"/>
      <c r="AD29" s="59"/>
      <c r="AE29" s="59"/>
      <c r="AF29" s="59"/>
      <c r="AG29" s="59"/>
      <c r="AH29" s="59"/>
      <c r="AI29" s="59"/>
      <c r="AJ29" s="59"/>
      <c r="AK29" s="59"/>
      <c r="AL29" s="59"/>
      <c r="AM29" s="59"/>
      <c r="AN29" s="59"/>
      <c r="AO29" s="59"/>
      <c r="AP29" s="59"/>
      <c r="AQ29" s="59"/>
      <c r="AR29" s="59"/>
      <c r="AS29" s="59"/>
      <c r="AT29" s="59"/>
      <c r="AU29" s="59"/>
      <c r="AV29" s="59"/>
      <c r="AW29" s="59"/>
      <c r="AX29" s="59"/>
      <c r="AY29" s="59"/>
      <c r="AZ29" s="59"/>
      <c r="BA29" s="59"/>
      <c r="BB29" s="59"/>
      <c r="BC29" s="59"/>
      <c r="BD29" s="59"/>
      <c r="BE29" s="59"/>
      <c r="BF29" s="59"/>
      <c r="BG29" s="59"/>
      <c r="BH29" s="59"/>
      <c r="BI29" s="59"/>
      <c r="BJ29" s="59"/>
      <c r="BK29" s="59"/>
      <c r="BL29" s="59"/>
      <c r="BM29" s="59"/>
      <c r="BN29" s="59"/>
      <c r="BO29" s="59"/>
      <c r="BP29" s="59"/>
    </row>
    <row r="30" spans="1:68" x14ac:dyDescent="0.2">
      <c r="A30" s="185"/>
      <c r="B30" s="260"/>
      <c r="C30" s="260"/>
      <c r="D30" s="260"/>
      <c r="E30" s="260"/>
      <c r="F30" s="261"/>
      <c r="G30" s="137"/>
      <c r="H30" s="137"/>
      <c r="I30" s="137"/>
      <c r="J30" s="137"/>
      <c r="K30" s="137"/>
      <c r="L30" s="137"/>
      <c r="M30" s="137"/>
      <c r="N30" s="137"/>
      <c r="O30" s="262">
        <f>SUBTOTAL(109,Form_E!$G30:$N30)</f>
        <v>0</v>
      </c>
      <c r="P30" s="261"/>
      <c r="Q30" s="260"/>
      <c r="R30" s="87"/>
      <c r="S30" s="197"/>
      <c r="T30" s="197"/>
      <c r="U30" s="197"/>
      <c r="V30" s="197"/>
      <c r="W30" s="198"/>
      <c r="X30" s="198"/>
      <c r="Y30" s="199"/>
      <c r="Z30" s="198"/>
      <c r="AA30" s="197"/>
      <c r="AB30" s="59"/>
      <c r="AC30" s="59"/>
      <c r="AD30" s="59"/>
      <c r="AE30" s="59"/>
      <c r="AF30" s="59"/>
      <c r="AG30" s="59"/>
      <c r="AH30" s="59"/>
      <c r="AI30" s="59"/>
      <c r="AJ30" s="59"/>
      <c r="AK30" s="59"/>
      <c r="AL30" s="59"/>
      <c r="AM30" s="59"/>
      <c r="AN30" s="59"/>
      <c r="AO30" s="59"/>
      <c r="AP30" s="59"/>
      <c r="AQ30" s="59"/>
      <c r="AR30" s="59"/>
      <c r="AS30" s="59"/>
      <c r="AT30" s="59"/>
      <c r="AU30" s="59"/>
      <c r="AV30" s="59"/>
      <c r="AW30" s="59"/>
      <c r="AX30" s="59"/>
      <c r="AY30" s="59"/>
      <c r="AZ30" s="59"/>
      <c r="BA30" s="59"/>
      <c r="BB30" s="59"/>
      <c r="BC30" s="59"/>
      <c r="BD30" s="59"/>
      <c r="BE30" s="59"/>
      <c r="BF30" s="59"/>
      <c r="BG30" s="59"/>
      <c r="BH30" s="59"/>
      <c r="BI30" s="59"/>
      <c r="BJ30" s="59"/>
      <c r="BK30" s="59"/>
      <c r="BL30" s="59"/>
      <c r="BM30" s="59"/>
      <c r="BN30" s="59"/>
      <c r="BO30" s="59"/>
      <c r="BP30" s="59"/>
    </row>
    <row r="31" spans="1:68" x14ac:dyDescent="0.2">
      <c r="A31" s="185"/>
      <c r="B31" s="260"/>
      <c r="C31" s="260"/>
      <c r="D31" s="260"/>
      <c r="E31" s="260"/>
      <c r="F31" s="261"/>
      <c r="G31" s="137"/>
      <c r="H31" s="137"/>
      <c r="I31" s="137"/>
      <c r="J31" s="137"/>
      <c r="K31" s="137"/>
      <c r="L31" s="137"/>
      <c r="M31" s="137"/>
      <c r="N31" s="137"/>
      <c r="O31" s="262">
        <f>SUBTOTAL(109,Form_E!$G31:$N31)</f>
        <v>0</v>
      </c>
      <c r="P31" s="261"/>
      <c r="Q31" s="260"/>
      <c r="R31" s="87"/>
      <c r="S31" s="197"/>
      <c r="T31" s="197"/>
      <c r="U31" s="197"/>
      <c r="V31" s="197"/>
      <c r="W31" s="198"/>
      <c r="X31" s="198"/>
      <c r="Y31" s="199"/>
      <c r="Z31" s="198"/>
      <c r="AA31" s="197"/>
      <c r="AB31" s="59"/>
      <c r="AC31" s="59"/>
      <c r="AD31" s="59"/>
      <c r="AE31" s="59"/>
      <c r="AF31" s="59"/>
      <c r="AG31" s="59"/>
      <c r="AH31" s="59"/>
      <c r="AI31" s="59"/>
      <c r="AJ31" s="59"/>
      <c r="AK31" s="59"/>
      <c r="AL31" s="59"/>
      <c r="AM31" s="59"/>
      <c r="AN31" s="59"/>
      <c r="AO31" s="59"/>
      <c r="AP31" s="59"/>
      <c r="AQ31" s="59"/>
      <c r="AR31" s="59"/>
      <c r="AS31" s="59"/>
      <c r="AT31" s="59"/>
      <c r="AU31" s="59"/>
      <c r="AV31" s="59"/>
      <c r="AW31" s="59"/>
      <c r="AX31" s="59"/>
      <c r="AY31" s="59"/>
      <c r="AZ31" s="59"/>
      <c r="BA31" s="59"/>
      <c r="BB31" s="59"/>
      <c r="BC31" s="59"/>
      <c r="BD31" s="59"/>
      <c r="BE31" s="59"/>
      <c r="BF31" s="59"/>
      <c r="BG31" s="59"/>
      <c r="BH31" s="59"/>
      <c r="BI31" s="59"/>
      <c r="BJ31" s="59"/>
      <c r="BK31" s="59"/>
      <c r="BL31" s="59"/>
      <c r="BM31" s="59"/>
      <c r="BN31" s="59"/>
      <c r="BO31" s="59"/>
      <c r="BP31" s="59"/>
    </row>
    <row r="32" spans="1:68" x14ac:dyDescent="0.2">
      <c r="A32" s="185"/>
      <c r="B32" s="260"/>
      <c r="C32" s="260"/>
      <c r="D32" s="260"/>
      <c r="E32" s="260"/>
      <c r="F32" s="261"/>
      <c r="G32" s="137"/>
      <c r="H32" s="137"/>
      <c r="I32" s="137"/>
      <c r="J32" s="137"/>
      <c r="K32" s="137"/>
      <c r="L32" s="137"/>
      <c r="M32" s="137"/>
      <c r="N32" s="137"/>
      <c r="O32" s="262">
        <f>SUBTOTAL(109,Form_E!$G32:$N32)</f>
        <v>0</v>
      </c>
      <c r="P32" s="261"/>
      <c r="Q32" s="260"/>
      <c r="R32" s="87"/>
      <c r="S32" s="197"/>
      <c r="T32" s="197"/>
      <c r="U32" s="197"/>
      <c r="V32" s="197"/>
      <c r="W32" s="198"/>
      <c r="X32" s="198"/>
      <c r="Y32" s="199"/>
      <c r="Z32" s="198"/>
      <c r="AA32" s="197"/>
      <c r="AB32" s="59"/>
      <c r="AC32" s="59"/>
      <c r="AD32" s="59"/>
      <c r="AE32" s="59"/>
      <c r="AF32" s="59"/>
      <c r="AG32" s="59"/>
      <c r="AH32" s="59"/>
      <c r="AI32" s="59"/>
      <c r="AJ32" s="59"/>
      <c r="AK32" s="59"/>
      <c r="AL32" s="59"/>
      <c r="AM32" s="59"/>
      <c r="AN32" s="59"/>
      <c r="AO32" s="59"/>
      <c r="AP32" s="59"/>
      <c r="AQ32" s="59"/>
      <c r="AR32" s="59"/>
      <c r="AS32" s="59"/>
      <c r="AT32" s="59"/>
      <c r="AU32" s="59"/>
      <c r="AV32" s="59"/>
      <c r="AW32" s="59"/>
      <c r="AX32" s="59"/>
      <c r="AY32" s="59"/>
      <c r="AZ32" s="59"/>
      <c r="BA32" s="59"/>
      <c r="BB32" s="59"/>
      <c r="BC32" s="59"/>
      <c r="BD32" s="59"/>
      <c r="BE32" s="59"/>
      <c r="BF32" s="59"/>
      <c r="BG32" s="59"/>
      <c r="BH32" s="59"/>
      <c r="BI32" s="59"/>
      <c r="BJ32" s="59"/>
      <c r="BK32" s="59"/>
      <c r="BL32" s="59"/>
      <c r="BM32" s="59"/>
      <c r="BN32" s="59"/>
      <c r="BO32" s="59"/>
      <c r="BP32" s="59"/>
    </row>
    <row r="33" spans="1:68" x14ac:dyDescent="0.2">
      <c r="A33" s="185"/>
      <c r="B33" s="260"/>
      <c r="C33" s="260"/>
      <c r="D33" s="260"/>
      <c r="E33" s="260"/>
      <c r="F33" s="261"/>
      <c r="G33" s="137"/>
      <c r="H33" s="137"/>
      <c r="I33" s="137"/>
      <c r="J33" s="137"/>
      <c r="K33" s="137"/>
      <c r="L33" s="137"/>
      <c r="M33" s="137"/>
      <c r="N33" s="137"/>
      <c r="O33" s="262">
        <f>SUBTOTAL(109,Form_E!$G33:$N33)</f>
        <v>0</v>
      </c>
      <c r="P33" s="261"/>
      <c r="Q33" s="260"/>
      <c r="R33" s="87"/>
      <c r="S33" s="197"/>
      <c r="T33" s="197"/>
      <c r="U33" s="197"/>
      <c r="V33" s="197"/>
      <c r="W33" s="198"/>
      <c r="X33" s="198"/>
      <c r="Y33" s="199"/>
      <c r="Z33" s="198"/>
      <c r="AA33" s="197"/>
      <c r="AB33" s="59"/>
      <c r="AC33" s="59"/>
      <c r="AD33" s="59"/>
      <c r="AE33" s="59"/>
      <c r="AF33" s="59"/>
      <c r="AG33" s="59"/>
      <c r="AH33" s="59"/>
      <c r="AI33" s="59"/>
      <c r="AJ33" s="59"/>
      <c r="AK33" s="59"/>
      <c r="AL33" s="59"/>
      <c r="AM33" s="59"/>
      <c r="AN33" s="59"/>
      <c r="AO33" s="59"/>
      <c r="AP33" s="59"/>
      <c r="AQ33" s="59"/>
      <c r="AR33" s="59"/>
      <c r="AS33" s="59"/>
      <c r="AT33" s="59"/>
      <c r="AU33" s="59"/>
      <c r="AV33" s="59"/>
      <c r="AW33" s="59"/>
      <c r="AX33" s="59"/>
      <c r="AY33" s="59"/>
      <c r="AZ33" s="59"/>
      <c r="BA33" s="59"/>
      <c r="BB33" s="59"/>
      <c r="BC33" s="59"/>
      <c r="BD33" s="59"/>
      <c r="BE33" s="59"/>
      <c r="BF33" s="59"/>
      <c r="BG33" s="59"/>
      <c r="BH33" s="59"/>
      <c r="BI33" s="59"/>
      <c r="BJ33" s="59"/>
      <c r="BK33" s="59"/>
      <c r="BL33" s="59"/>
      <c r="BM33" s="59"/>
      <c r="BN33" s="59"/>
      <c r="BO33" s="59"/>
      <c r="BP33" s="59"/>
    </row>
    <row r="34" spans="1:68" x14ac:dyDescent="0.2">
      <c r="A34" s="185"/>
      <c r="B34" s="260"/>
      <c r="C34" s="260"/>
      <c r="D34" s="260"/>
      <c r="E34" s="260"/>
      <c r="F34" s="261"/>
      <c r="G34" s="137"/>
      <c r="H34" s="137"/>
      <c r="I34" s="137"/>
      <c r="J34" s="137"/>
      <c r="K34" s="137"/>
      <c r="L34" s="137"/>
      <c r="M34" s="137"/>
      <c r="N34" s="137"/>
      <c r="O34" s="262">
        <f>SUBTOTAL(109,Form_E!$G34:$N34)</f>
        <v>0</v>
      </c>
      <c r="P34" s="261"/>
      <c r="Q34" s="260"/>
      <c r="R34" s="87"/>
      <c r="S34" s="197"/>
      <c r="T34" s="197"/>
      <c r="U34" s="197"/>
      <c r="V34" s="197"/>
      <c r="W34" s="198"/>
      <c r="X34" s="198"/>
      <c r="Y34" s="199"/>
      <c r="Z34" s="198"/>
      <c r="AA34" s="197"/>
      <c r="AB34" s="59"/>
      <c r="AC34" s="59"/>
      <c r="AD34" s="59"/>
      <c r="AE34" s="59"/>
      <c r="AF34" s="59"/>
      <c r="AG34" s="59"/>
      <c r="AH34" s="59"/>
      <c r="AI34" s="59"/>
      <c r="AJ34" s="59"/>
      <c r="AK34" s="59"/>
      <c r="AL34" s="59"/>
      <c r="AM34" s="59"/>
      <c r="AN34" s="59"/>
      <c r="AO34" s="59"/>
      <c r="AP34" s="59"/>
      <c r="AQ34" s="59"/>
      <c r="AR34" s="59"/>
      <c r="AS34" s="59"/>
      <c r="AT34" s="59"/>
      <c r="AU34" s="59"/>
      <c r="AV34" s="59"/>
      <c r="AW34" s="59"/>
      <c r="AX34" s="59"/>
      <c r="AY34" s="59"/>
      <c r="AZ34" s="59"/>
      <c r="BA34" s="59"/>
      <c r="BB34" s="59"/>
      <c r="BC34" s="59"/>
      <c r="BD34" s="59"/>
      <c r="BE34" s="59"/>
      <c r="BF34" s="59"/>
      <c r="BG34" s="59"/>
      <c r="BH34" s="59"/>
      <c r="BI34" s="59"/>
      <c r="BJ34" s="59"/>
      <c r="BK34" s="59"/>
      <c r="BL34" s="59"/>
      <c r="BM34" s="59"/>
      <c r="BN34" s="59"/>
      <c r="BO34" s="59"/>
      <c r="BP34" s="59"/>
    </row>
    <row r="35" spans="1:68" x14ac:dyDescent="0.2">
      <c r="A35" s="185"/>
      <c r="B35" s="260"/>
      <c r="C35" s="260"/>
      <c r="D35" s="260"/>
      <c r="E35" s="260"/>
      <c r="F35" s="261"/>
      <c r="G35" s="137"/>
      <c r="H35" s="137"/>
      <c r="I35" s="137"/>
      <c r="J35" s="137"/>
      <c r="K35" s="137"/>
      <c r="L35" s="137"/>
      <c r="M35" s="137"/>
      <c r="N35" s="137"/>
      <c r="O35" s="262">
        <f>SUBTOTAL(109,Form_E!$G35:$N35)</f>
        <v>0</v>
      </c>
      <c r="P35" s="261"/>
      <c r="Q35" s="260"/>
      <c r="R35" s="87"/>
      <c r="S35" s="197"/>
      <c r="T35" s="197"/>
      <c r="U35" s="197"/>
      <c r="V35" s="197"/>
      <c r="W35" s="198"/>
      <c r="X35" s="198"/>
      <c r="Y35" s="199"/>
      <c r="Z35" s="198"/>
      <c r="AA35" s="197"/>
      <c r="AB35" s="59"/>
      <c r="AC35" s="59"/>
      <c r="AD35" s="59"/>
      <c r="AE35" s="59"/>
      <c r="AF35" s="59"/>
      <c r="AG35" s="59"/>
      <c r="AH35" s="59"/>
      <c r="AI35" s="59"/>
      <c r="AJ35" s="59"/>
      <c r="AK35" s="59"/>
      <c r="AL35" s="59"/>
      <c r="AM35" s="59"/>
      <c r="AN35" s="59"/>
      <c r="AO35" s="59"/>
      <c r="AP35" s="59"/>
      <c r="AQ35" s="59"/>
      <c r="AR35" s="59"/>
      <c r="AS35" s="59"/>
      <c r="AT35" s="59"/>
      <c r="AU35" s="59"/>
      <c r="AV35" s="59"/>
      <c r="AW35" s="59"/>
      <c r="AX35" s="59"/>
      <c r="AY35" s="59"/>
      <c r="AZ35" s="59"/>
      <c r="BA35" s="59"/>
      <c r="BB35" s="59"/>
      <c r="BC35" s="59"/>
      <c r="BD35" s="59"/>
      <c r="BE35" s="59"/>
      <c r="BF35" s="59"/>
      <c r="BG35" s="59"/>
      <c r="BH35" s="59"/>
      <c r="BI35" s="59"/>
      <c r="BJ35" s="59"/>
      <c r="BK35" s="59"/>
      <c r="BL35" s="59"/>
      <c r="BM35" s="59"/>
      <c r="BN35" s="59"/>
      <c r="BO35" s="59"/>
      <c r="BP35" s="59"/>
    </row>
    <row r="36" spans="1:68" x14ac:dyDescent="0.2">
      <c r="A36" s="185"/>
      <c r="B36" s="260"/>
      <c r="C36" s="260"/>
      <c r="D36" s="260"/>
      <c r="E36" s="260"/>
      <c r="F36" s="261"/>
      <c r="G36" s="137"/>
      <c r="H36" s="137"/>
      <c r="I36" s="137"/>
      <c r="J36" s="137"/>
      <c r="K36" s="137"/>
      <c r="L36" s="137"/>
      <c r="M36" s="137"/>
      <c r="N36" s="137"/>
      <c r="O36" s="262">
        <f>SUBTOTAL(109,Form_E!$G36:$N36)</f>
        <v>0</v>
      </c>
      <c r="P36" s="261"/>
      <c r="Q36" s="260"/>
      <c r="R36" s="87"/>
      <c r="S36" s="197"/>
      <c r="T36" s="197"/>
      <c r="U36" s="197"/>
      <c r="V36" s="197"/>
      <c r="W36" s="198"/>
      <c r="X36" s="198"/>
      <c r="Y36" s="199"/>
      <c r="Z36" s="198"/>
      <c r="AA36" s="197"/>
      <c r="AB36" s="59"/>
      <c r="AC36" s="59"/>
      <c r="AD36" s="59"/>
      <c r="AE36" s="59"/>
      <c r="AF36" s="59"/>
      <c r="AG36" s="59"/>
      <c r="AH36" s="59"/>
      <c r="AI36" s="59"/>
      <c r="AJ36" s="59"/>
      <c r="AK36" s="59"/>
      <c r="AL36" s="59"/>
      <c r="AM36" s="59"/>
      <c r="AN36" s="59"/>
      <c r="AO36" s="59"/>
      <c r="AP36" s="59"/>
      <c r="AQ36" s="59"/>
      <c r="AR36" s="59"/>
      <c r="AS36" s="59"/>
      <c r="AT36" s="59"/>
      <c r="AU36" s="59"/>
      <c r="AV36" s="59"/>
      <c r="AW36" s="59"/>
      <c r="AX36" s="59"/>
      <c r="AY36" s="59"/>
      <c r="AZ36" s="59"/>
      <c r="BA36" s="59"/>
      <c r="BB36" s="59"/>
      <c r="BC36" s="59"/>
      <c r="BD36" s="59"/>
      <c r="BE36" s="59"/>
      <c r="BF36" s="59"/>
      <c r="BG36" s="59"/>
      <c r="BH36" s="59"/>
      <c r="BI36" s="59"/>
      <c r="BJ36" s="59"/>
      <c r="BK36" s="59"/>
      <c r="BL36" s="59"/>
      <c r="BM36" s="59"/>
      <c r="BN36" s="59"/>
      <c r="BO36" s="59"/>
      <c r="BP36" s="59"/>
    </row>
    <row r="37" spans="1:68" s="59" customFormat="1" x14ac:dyDescent="0.2">
      <c r="A37" s="185"/>
      <c r="B37" s="260"/>
      <c r="C37" s="260"/>
      <c r="D37" s="260"/>
      <c r="E37" s="260"/>
      <c r="F37" s="261"/>
      <c r="G37" s="137"/>
      <c r="H37" s="137"/>
      <c r="I37" s="137"/>
      <c r="J37" s="137"/>
      <c r="K37" s="137"/>
      <c r="L37" s="137"/>
      <c r="M37" s="137"/>
      <c r="N37" s="137"/>
      <c r="O37" s="262">
        <f>SUBTOTAL(109,Form_E!$G37:$N37)</f>
        <v>0</v>
      </c>
      <c r="P37" s="261"/>
      <c r="Q37" s="260"/>
      <c r="R37" s="87"/>
      <c r="S37" s="197"/>
      <c r="T37" s="197"/>
      <c r="U37" s="197"/>
      <c r="V37" s="197"/>
      <c r="W37" s="198"/>
      <c r="X37" s="198"/>
      <c r="Y37" s="199"/>
      <c r="Z37" s="198"/>
      <c r="AA37" s="197"/>
    </row>
    <row r="38" spans="1:68" x14ac:dyDescent="0.2">
      <c r="A38" s="185"/>
      <c r="B38" s="260"/>
      <c r="C38" s="260"/>
      <c r="D38" s="260"/>
      <c r="E38" s="260"/>
      <c r="F38" s="261"/>
      <c r="G38" s="137"/>
      <c r="H38" s="137"/>
      <c r="I38" s="137"/>
      <c r="J38" s="137"/>
      <c r="K38" s="137"/>
      <c r="L38" s="137"/>
      <c r="M38" s="137"/>
      <c r="N38" s="137"/>
      <c r="O38" s="262">
        <f>SUBTOTAL(109,Form_E!$G38:$N38)</f>
        <v>0</v>
      </c>
      <c r="P38" s="261"/>
      <c r="Q38" s="260"/>
      <c r="R38" s="87"/>
      <c r="S38" s="197"/>
      <c r="T38" s="197"/>
      <c r="U38" s="197"/>
      <c r="V38" s="197"/>
      <c r="W38" s="198"/>
      <c r="X38" s="198"/>
      <c r="Y38" s="199"/>
      <c r="Z38" s="198"/>
      <c r="AA38" s="197"/>
      <c r="AB38" s="59"/>
      <c r="AC38" s="59"/>
      <c r="AD38" s="59"/>
      <c r="AE38" s="59"/>
      <c r="AF38" s="59"/>
      <c r="AG38" s="59"/>
      <c r="AH38" s="59"/>
      <c r="AI38" s="59"/>
      <c r="AJ38" s="59"/>
      <c r="AK38" s="59"/>
      <c r="AL38" s="59"/>
      <c r="AM38" s="59"/>
      <c r="AN38" s="59"/>
      <c r="AO38" s="59"/>
      <c r="AP38" s="59"/>
      <c r="AQ38" s="59"/>
      <c r="AR38" s="59"/>
      <c r="AS38" s="59"/>
      <c r="AT38" s="59"/>
      <c r="AU38" s="59"/>
      <c r="AV38" s="59"/>
      <c r="AW38" s="59"/>
      <c r="AX38" s="59"/>
      <c r="AY38" s="59"/>
      <c r="AZ38" s="59"/>
      <c r="BA38" s="59"/>
      <c r="BB38" s="59"/>
      <c r="BC38" s="59"/>
      <c r="BD38" s="59"/>
      <c r="BE38" s="59"/>
      <c r="BF38" s="59"/>
      <c r="BG38" s="59"/>
      <c r="BH38" s="59"/>
      <c r="BI38" s="59"/>
      <c r="BJ38" s="59"/>
      <c r="BK38" s="59"/>
      <c r="BL38" s="59"/>
      <c r="BM38" s="59"/>
      <c r="BN38" s="59"/>
      <c r="BO38" s="59"/>
      <c r="BP38" s="59"/>
    </row>
    <row r="39" spans="1:68" s="59" customFormat="1" x14ac:dyDescent="0.2">
      <c r="A39" s="185"/>
      <c r="B39" s="260"/>
      <c r="C39" s="260"/>
      <c r="D39" s="260"/>
      <c r="E39" s="260"/>
      <c r="F39" s="261"/>
      <c r="G39" s="137"/>
      <c r="H39" s="137"/>
      <c r="I39" s="137"/>
      <c r="J39" s="137"/>
      <c r="K39" s="137"/>
      <c r="L39" s="137"/>
      <c r="M39" s="137"/>
      <c r="N39" s="137"/>
      <c r="O39" s="262">
        <f>SUBTOTAL(109,Form_E!$G39:$N39)</f>
        <v>0</v>
      </c>
      <c r="P39" s="261"/>
      <c r="Q39" s="260"/>
      <c r="R39" s="87"/>
      <c r="S39" s="197"/>
      <c r="T39" s="197"/>
      <c r="U39" s="197"/>
      <c r="V39" s="197"/>
      <c r="W39" s="198"/>
      <c r="X39" s="198"/>
      <c r="Y39" s="199"/>
      <c r="Z39" s="198"/>
      <c r="AA39" s="197"/>
    </row>
    <row r="40" spans="1:68" s="59" customFormat="1" x14ac:dyDescent="0.2">
      <c r="A40" s="185"/>
      <c r="B40" s="260"/>
      <c r="C40" s="260"/>
      <c r="D40" s="260"/>
      <c r="E40" s="260"/>
      <c r="F40" s="261"/>
      <c r="G40" s="137"/>
      <c r="H40" s="137"/>
      <c r="I40" s="137"/>
      <c r="J40" s="137"/>
      <c r="K40" s="137"/>
      <c r="L40" s="137"/>
      <c r="M40" s="137"/>
      <c r="N40" s="137"/>
      <c r="O40" s="262">
        <f>SUBTOTAL(109,Form_E!$G40:$N40)</f>
        <v>0</v>
      </c>
      <c r="P40" s="261"/>
      <c r="Q40" s="260"/>
      <c r="R40" s="87"/>
      <c r="S40" s="197"/>
      <c r="T40" s="197"/>
      <c r="U40" s="197"/>
      <c r="V40" s="197"/>
      <c r="W40" s="198"/>
      <c r="X40" s="198"/>
      <c r="Y40" s="199"/>
      <c r="Z40" s="198"/>
      <c r="AA40" s="197"/>
    </row>
    <row r="41" spans="1:68" s="59" customFormat="1" x14ac:dyDescent="0.2">
      <c r="A41" s="185"/>
      <c r="B41" s="260"/>
      <c r="C41" s="260"/>
      <c r="D41" s="260"/>
      <c r="E41" s="260"/>
      <c r="F41" s="261"/>
      <c r="G41" s="137"/>
      <c r="H41" s="137"/>
      <c r="I41" s="137"/>
      <c r="J41" s="137"/>
      <c r="K41" s="137"/>
      <c r="L41" s="137"/>
      <c r="M41" s="137"/>
      <c r="N41" s="137"/>
      <c r="O41" s="262">
        <f>SUBTOTAL(109,Form_E!$G41:$N41)</f>
        <v>0</v>
      </c>
      <c r="P41" s="261"/>
      <c r="Q41" s="260"/>
      <c r="S41" s="197"/>
      <c r="T41" s="197"/>
      <c r="U41" s="197"/>
      <c r="V41" s="197"/>
      <c r="W41" s="198"/>
      <c r="X41" s="198"/>
      <c r="Y41" s="199"/>
      <c r="Z41" s="198"/>
      <c r="AA41" s="197"/>
    </row>
    <row r="42" spans="1:68" s="59" customFormat="1" x14ac:dyDescent="0.2">
      <c r="A42" s="185"/>
      <c r="B42" s="260"/>
      <c r="C42" s="260"/>
      <c r="D42" s="260"/>
      <c r="E42" s="260"/>
      <c r="F42" s="261"/>
      <c r="G42" s="137"/>
      <c r="H42" s="137"/>
      <c r="I42" s="137"/>
      <c r="J42" s="137"/>
      <c r="K42" s="137"/>
      <c r="L42" s="137"/>
      <c r="M42" s="137"/>
      <c r="N42" s="137"/>
      <c r="O42" s="262">
        <f>SUBTOTAL(109,Form_E!$G42:$N42)</f>
        <v>0</v>
      </c>
      <c r="P42" s="261"/>
      <c r="Q42" s="260"/>
      <c r="S42" s="197"/>
      <c r="T42" s="197"/>
      <c r="U42" s="197"/>
      <c r="V42" s="197"/>
      <c r="W42" s="198"/>
      <c r="X42" s="198"/>
      <c r="Y42" s="199"/>
      <c r="Z42" s="198"/>
      <c r="AA42" s="197"/>
    </row>
    <row r="43" spans="1:68" s="59" customFormat="1" x14ac:dyDescent="0.2">
      <c r="B43" s="260"/>
      <c r="C43" s="260"/>
      <c r="D43" s="260"/>
      <c r="E43" s="260"/>
      <c r="F43" s="261"/>
      <c r="G43" s="137"/>
      <c r="H43" s="137"/>
      <c r="I43" s="137"/>
      <c r="J43" s="137"/>
      <c r="K43" s="137"/>
      <c r="L43" s="137"/>
      <c r="M43" s="137"/>
      <c r="N43" s="137"/>
      <c r="O43" s="262">
        <f>SUBTOTAL(109,Form_E!$G43:$N43)</f>
        <v>0</v>
      </c>
      <c r="P43" s="261"/>
      <c r="Q43" s="260"/>
      <c r="S43" s="197"/>
      <c r="T43" s="197"/>
      <c r="U43" s="197"/>
      <c r="V43" s="197"/>
      <c r="W43" s="198"/>
      <c r="X43" s="198"/>
      <c r="Y43" s="199"/>
      <c r="Z43" s="198"/>
      <c r="AA43" s="197"/>
    </row>
    <row r="44" spans="1:68" s="59" customFormat="1" x14ac:dyDescent="0.2">
      <c r="B44" s="260"/>
      <c r="C44" s="260"/>
      <c r="D44" s="260"/>
      <c r="E44" s="260"/>
      <c r="F44" s="261"/>
      <c r="G44" s="137"/>
      <c r="H44" s="137"/>
      <c r="I44" s="137"/>
      <c r="J44" s="137"/>
      <c r="K44" s="137"/>
      <c r="L44" s="137"/>
      <c r="M44" s="137"/>
      <c r="N44" s="137"/>
      <c r="O44" s="262">
        <f>SUBTOTAL(109,Form_E!$G44:$N44)</f>
        <v>0</v>
      </c>
      <c r="P44" s="261"/>
      <c r="Q44" s="260"/>
      <c r="S44" s="197"/>
      <c r="T44" s="197"/>
      <c r="U44" s="197"/>
      <c r="V44" s="197"/>
      <c r="W44" s="198"/>
      <c r="X44" s="198"/>
      <c r="Y44" s="199"/>
      <c r="Z44" s="198"/>
      <c r="AA44" s="197"/>
    </row>
    <row r="45" spans="1:68" s="59" customFormat="1" x14ac:dyDescent="0.2">
      <c r="B45" s="260"/>
      <c r="C45" s="260"/>
      <c r="D45" s="260"/>
      <c r="E45" s="260"/>
      <c r="F45" s="261"/>
      <c r="G45" s="137"/>
      <c r="H45" s="137"/>
      <c r="I45" s="137"/>
      <c r="J45" s="137"/>
      <c r="K45" s="137"/>
      <c r="L45" s="137"/>
      <c r="M45" s="137"/>
      <c r="N45" s="137"/>
      <c r="O45" s="262">
        <f>SUBTOTAL(109,Form_E!$G45:$N45)</f>
        <v>0</v>
      </c>
      <c r="P45" s="261"/>
      <c r="Q45" s="260"/>
      <c r="S45" s="197"/>
      <c r="T45" s="197"/>
      <c r="U45" s="197"/>
      <c r="V45" s="197"/>
      <c r="W45" s="198"/>
      <c r="X45" s="198"/>
      <c r="Y45" s="199"/>
      <c r="Z45" s="198"/>
      <c r="AA45" s="197"/>
    </row>
    <row r="46" spans="1:68" s="59" customFormat="1" x14ac:dyDescent="0.2">
      <c r="B46" s="260"/>
      <c r="C46" s="260"/>
      <c r="D46" s="260"/>
      <c r="E46" s="260"/>
      <c r="F46" s="261"/>
      <c r="G46" s="137"/>
      <c r="H46" s="137"/>
      <c r="I46" s="137"/>
      <c r="J46" s="137"/>
      <c r="K46" s="137"/>
      <c r="L46" s="137"/>
      <c r="M46" s="137"/>
      <c r="N46" s="137"/>
      <c r="O46" s="262">
        <f>SUBTOTAL(109,Form_E!$G46:$N46)</f>
        <v>0</v>
      </c>
      <c r="P46" s="261"/>
      <c r="Q46" s="260"/>
      <c r="S46" s="197"/>
      <c r="T46" s="197"/>
      <c r="U46" s="197"/>
      <c r="V46" s="197"/>
      <c r="W46" s="198"/>
      <c r="X46" s="198"/>
      <c r="Y46" s="199"/>
      <c r="Z46" s="198"/>
      <c r="AA46" s="197"/>
    </row>
    <row r="47" spans="1:68" s="59" customFormat="1" x14ac:dyDescent="0.2">
      <c r="B47" s="260"/>
      <c r="C47" s="260"/>
      <c r="D47" s="260"/>
      <c r="E47" s="260"/>
      <c r="F47" s="261"/>
      <c r="G47" s="137"/>
      <c r="H47" s="137"/>
      <c r="I47" s="137"/>
      <c r="J47" s="137"/>
      <c r="K47" s="137"/>
      <c r="L47" s="137"/>
      <c r="M47" s="137"/>
      <c r="N47" s="137"/>
      <c r="O47" s="262">
        <f>SUBTOTAL(109,Form_E!$G47:$N47)</f>
        <v>0</v>
      </c>
      <c r="P47" s="261"/>
      <c r="Q47" s="260"/>
      <c r="S47" s="197"/>
      <c r="T47" s="197"/>
      <c r="U47" s="197"/>
      <c r="V47" s="197"/>
      <c r="W47" s="198"/>
      <c r="X47" s="198"/>
      <c r="Y47" s="199"/>
      <c r="Z47" s="198"/>
      <c r="AA47" s="197"/>
    </row>
    <row r="48" spans="1:68" s="59" customFormat="1" x14ac:dyDescent="0.2">
      <c r="B48" s="260"/>
      <c r="C48" s="260"/>
      <c r="D48" s="260"/>
      <c r="E48" s="260"/>
      <c r="F48" s="261"/>
      <c r="G48" s="137"/>
      <c r="H48" s="137"/>
      <c r="I48" s="137"/>
      <c r="J48" s="137"/>
      <c r="K48" s="137"/>
      <c r="L48" s="137"/>
      <c r="M48" s="137"/>
      <c r="N48" s="137"/>
      <c r="O48" s="262">
        <f>SUBTOTAL(109,Form_E!$G48:$N48)</f>
        <v>0</v>
      </c>
      <c r="P48" s="261"/>
      <c r="Q48" s="260"/>
      <c r="S48" s="197"/>
      <c r="T48" s="197"/>
      <c r="U48" s="197"/>
      <c r="V48" s="197"/>
      <c r="W48" s="198"/>
      <c r="X48" s="198"/>
      <c r="Y48" s="199"/>
      <c r="Z48" s="198"/>
      <c r="AA48" s="197"/>
    </row>
    <row r="49" spans="2:27" s="59" customFormat="1" x14ac:dyDescent="0.2">
      <c r="B49" s="260"/>
      <c r="C49" s="260"/>
      <c r="D49" s="260"/>
      <c r="E49" s="260"/>
      <c r="F49" s="261"/>
      <c r="G49" s="137"/>
      <c r="H49" s="137"/>
      <c r="I49" s="137"/>
      <c r="J49" s="137"/>
      <c r="K49" s="137"/>
      <c r="L49" s="137"/>
      <c r="M49" s="137"/>
      <c r="N49" s="137"/>
      <c r="O49" s="262">
        <f>SUBTOTAL(109,Form_E!$G49:$N49)</f>
        <v>0</v>
      </c>
      <c r="P49" s="261"/>
      <c r="Q49" s="260"/>
      <c r="S49" s="197"/>
      <c r="T49" s="197"/>
      <c r="U49" s="197"/>
      <c r="V49" s="197"/>
      <c r="W49" s="198"/>
      <c r="X49" s="198"/>
      <c r="Y49" s="199"/>
      <c r="Z49" s="198"/>
      <c r="AA49" s="197"/>
    </row>
    <row r="50" spans="2:27" s="59" customFormat="1" x14ac:dyDescent="0.2">
      <c r="B50" s="263"/>
      <c r="C50" s="263"/>
      <c r="D50" s="263"/>
      <c r="E50" s="263"/>
      <c r="F50" s="264"/>
      <c r="G50" s="149"/>
      <c r="H50" s="149"/>
      <c r="I50" s="149"/>
      <c r="J50" s="149"/>
      <c r="K50" s="149"/>
      <c r="L50" s="149"/>
      <c r="M50" s="149"/>
      <c r="N50" s="149"/>
      <c r="O50" s="265">
        <f>SUBTOTAL(109,Form_E!$G50:$N50)</f>
        <v>0</v>
      </c>
      <c r="P50" s="264"/>
      <c r="Q50" s="263"/>
      <c r="S50" s="197"/>
      <c r="T50" s="197"/>
      <c r="U50" s="197"/>
      <c r="V50" s="197"/>
      <c r="W50" s="198"/>
      <c r="X50" s="198"/>
      <c r="Y50" s="199"/>
      <c r="Z50" s="198"/>
      <c r="AA50" s="197"/>
    </row>
    <row r="51" spans="2:27" s="59" customFormat="1" ht="12.75" customHeight="1" x14ac:dyDescent="0.2">
      <c r="B51" s="266"/>
      <c r="C51" s="266"/>
      <c r="D51" s="267"/>
      <c r="E51" s="267"/>
      <c r="F51" s="268">
        <f>SUM(F10:F50)</f>
        <v>0</v>
      </c>
      <c r="G51" s="267"/>
      <c r="H51" s="267"/>
      <c r="I51" s="267"/>
      <c r="J51" s="267"/>
      <c r="K51" s="267"/>
      <c r="L51" s="267"/>
      <c r="M51" s="267"/>
      <c r="N51" s="267"/>
      <c r="O51" s="268">
        <f>SUM(O10:O50)</f>
        <v>0</v>
      </c>
      <c r="P51" s="268">
        <f>SUM(P10:P50)</f>
        <v>0</v>
      </c>
      <c r="Q51" s="267"/>
      <c r="S51" s="210"/>
      <c r="T51" s="210"/>
      <c r="U51" s="211"/>
      <c r="V51" s="211"/>
      <c r="W51" s="71"/>
      <c r="X51" s="71"/>
      <c r="Y51" s="71"/>
      <c r="Z51" s="71"/>
      <c r="AA51" s="211"/>
    </row>
    <row r="52" spans="2:27" s="59" customFormat="1" ht="13.5" thickBot="1" x14ac:dyDescent="0.25">
      <c r="Q52" s="87"/>
      <c r="S52" s="164"/>
    </row>
    <row r="53" spans="2:27" s="59" customFormat="1" ht="15.75" x14ac:dyDescent="0.25">
      <c r="B53" s="380" t="s">
        <v>163</v>
      </c>
      <c r="C53" s="380"/>
      <c r="D53" s="380"/>
      <c r="E53" s="380"/>
      <c r="F53" s="380"/>
      <c r="G53" s="380"/>
      <c r="H53" s="380"/>
      <c r="I53" s="380"/>
      <c r="J53" s="380"/>
      <c r="K53" s="380"/>
      <c r="L53" s="380"/>
      <c r="M53" s="380"/>
      <c r="N53" s="380"/>
      <c r="O53" s="380"/>
      <c r="Q53" s="87"/>
      <c r="S53" s="164"/>
    </row>
    <row r="54" spans="2:27" s="59" customFormat="1" ht="13.5" thickBot="1" x14ac:dyDescent="0.25">
      <c r="B54" s="269"/>
      <c r="C54" s="270"/>
      <c r="D54" s="271"/>
      <c r="E54" s="381" t="s">
        <v>164</v>
      </c>
      <c r="F54" s="381"/>
      <c r="G54" s="381"/>
      <c r="H54" s="381"/>
      <c r="I54" s="381"/>
      <c r="J54" s="381"/>
      <c r="K54" s="381"/>
      <c r="L54" s="381"/>
      <c r="M54" s="381"/>
      <c r="N54" s="381"/>
      <c r="O54" s="381"/>
      <c r="Q54" s="87"/>
      <c r="S54" s="164"/>
    </row>
    <row r="55" spans="2:27" s="59" customFormat="1" ht="13.5" thickBot="1" x14ac:dyDescent="0.25">
      <c r="B55" s="272" t="s">
        <v>165</v>
      </c>
      <c r="C55" s="273"/>
      <c r="D55" s="274">
        <f>Form_D!O51</f>
        <v>0</v>
      </c>
      <c r="E55" s="378" t="e">
        <f>((D56/D55)-1)</f>
        <v>#DIV/0!</v>
      </c>
      <c r="F55" s="378"/>
      <c r="G55" s="378"/>
      <c r="H55" s="378"/>
      <c r="I55" s="378"/>
      <c r="J55" s="378"/>
      <c r="K55" s="378"/>
      <c r="L55" s="378"/>
      <c r="M55" s="378"/>
      <c r="N55" s="378"/>
      <c r="O55" s="378"/>
      <c r="Q55" s="87"/>
      <c r="S55" s="164"/>
    </row>
    <row r="56" spans="2:27" s="59" customFormat="1" ht="13.5" thickBot="1" x14ac:dyDescent="0.25">
      <c r="B56" s="275" t="s">
        <v>166</v>
      </c>
      <c r="C56" s="276"/>
      <c r="D56" s="277">
        <f>O51</f>
        <v>0</v>
      </c>
      <c r="E56" s="378"/>
      <c r="F56" s="378"/>
      <c r="G56" s="378"/>
      <c r="H56" s="378"/>
      <c r="I56" s="378"/>
      <c r="J56" s="378"/>
      <c r="K56" s="378"/>
      <c r="L56" s="378"/>
      <c r="M56" s="378"/>
      <c r="N56" s="378"/>
      <c r="O56" s="378"/>
      <c r="Q56" s="87"/>
      <c r="S56" s="164"/>
    </row>
    <row r="57" spans="2:27" s="59" customFormat="1" x14ac:dyDescent="0.2">
      <c r="B57" s="278" t="e">
        <f>IF(OR(Form_A!D51="a)",ISBLANK(Form_A!D51))*OR(E55&gt;=15.5%,E55&lt;=-15.5%),Valores!B4,"")</f>
        <v>#DIV/0!</v>
      </c>
      <c r="C57" s="278"/>
      <c r="D57" s="278"/>
      <c r="E57" s="278"/>
      <c r="F57" s="278"/>
      <c r="G57" s="278"/>
      <c r="H57" s="278"/>
      <c r="I57" s="278"/>
      <c r="J57" s="278"/>
      <c r="K57" s="278"/>
      <c r="Q57" s="87"/>
      <c r="S57" s="164"/>
    </row>
    <row r="58" spans="2:27" s="59" customFormat="1" x14ac:dyDescent="0.2">
      <c r="Q58" s="87"/>
      <c r="S58" s="164"/>
    </row>
    <row r="59" spans="2:27" s="59" customFormat="1" x14ac:dyDescent="0.2">
      <c r="Q59" s="87"/>
      <c r="S59" s="164"/>
    </row>
    <row r="60" spans="2:27" s="59" customFormat="1" x14ac:dyDescent="0.2">
      <c r="Q60" s="87"/>
      <c r="S60" s="164"/>
    </row>
    <row r="61" spans="2:27" s="59" customFormat="1" x14ac:dyDescent="0.2">
      <c r="Q61" s="87"/>
      <c r="S61" s="164"/>
    </row>
    <row r="62" spans="2:27" s="59" customFormat="1" x14ac:dyDescent="0.2">
      <c r="Q62" s="87"/>
      <c r="S62" s="164"/>
    </row>
    <row r="63" spans="2:27" s="59" customFormat="1" x14ac:dyDescent="0.2">
      <c r="Q63" s="87"/>
      <c r="S63" s="164"/>
    </row>
    <row r="64" spans="2:27" s="59" customFormat="1" x14ac:dyDescent="0.2">
      <c r="Q64" s="87"/>
      <c r="S64" s="164"/>
    </row>
    <row r="65" spans="1:19" s="59" customFormat="1" x14ac:dyDescent="0.2">
      <c r="Q65" s="87"/>
      <c r="S65" s="164"/>
    </row>
    <row r="66" spans="1:19" s="59" customFormat="1" x14ac:dyDescent="0.2">
      <c r="Q66" s="87"/>
      <c r="S66" s="164"/>
    </row>
    <row r="67" spans="1:19" s="59" customFormat="1" x14ac:dyDescent="0.2">
      <c r="Q67" s="87"/>
      <c r="S67" s="164"/>
    </row>
    <row r="68" spans="1:19" s="59" customFormat="1" x14ac:dyDescent="0.2">
      <c r="Q68" s="87"/>
      <c r="S68" s="164"/>
    </row>
    <row r="69" spans="1:19" s="59" customFormat="1" x14ac:dyDescent="0.2">
      <c r="Q69" s="87"/>
      <c r="S69" s="164"/>
    </row>
    <row r="70" spans="1:19" s="215" customFormat="1" x14ac:dyDescent="0.2">
      <c r="A70" s="214"/>
      <c r="B70" s="214"/>
      <c r="C70" s="214"/>
      <c r="D70" s="214"/>
      <c r="E70" s="214"/>
      <c r="G70" s="214"/>
      <c r="H70" s="214"/>
      <c r="I70" s="214"/>
      <c r="J70" s="214"/>
      <c r="K70" s="214"/>
      <c r="L70" s="214"/>
      <c r="M70" s="214"/>
      <c r="N70" s="214"/>
      <c r="Q70" s="216"/>
      <c r="S70" s="217"/>
    </row>
    <row r="71" spans="1:19" s="215" customFormat="1" x14ac:dyDescent="0.2">
      <c r="A71" s="214"/>
      <c r="B71" s="214"/>
      <c r="C71" s="214"/>
      <c r="D71" s="214"/>
      <c r="E71" s="214"/>
      <c r="G71" s="214"/>
      <c r="H71" s="214"/>
      <c r="I71" s="214"/>
      <c r="J71" s="214"/>
      <c r="K71" s="214"/>
      <c r="L71" s="214"/>
      <c r="M71" s="214"/>
      <c r="N71" s="214"/>
      <c r="Q71" s="216"/>
      <c r="S71" s="217"/>
    </row>
    <row r="72" spans="1:19" s="215" customFormat="1" x14ac:dyDescent="0.2">
      <c r="A72" s="214"/>
      <c r="B72" s="214"/>
      <c r="C72" s="214"/>
      <c r="D72" s="214"/>
      <c r="E72" s="214"/>
      <c r="G72" s="214"/>
      <c r="H72" s="214"/>
      <c r="I72" s="214"/>
      <c r="J72" s="214"/>
      <c r="K72" s="214"/>
      <c r="L72" s="214"/>
      <c r="M72" s="214"/>
      <c r="N72" s="214"/>
      <c r="Q72" s="216"/>
      <c r="S72" s="217"/>
    </row>
    <row r="73" spans="1:19" s="59" customFormat="1" x14ac:dyDescent="0.2">
      <c r="Q73" s="87"/>
      <c r="S73" s="164"/>
    </row>
    <row r="74" spans="1:19" s="59" customFormat="1" x14ac:dyDescent="0.2">
      <c r="Q74" s="87"/>
      <c r="S74" s="164"/>
    </row>
    <row r="75" spans="1:19" s="59" customFormat="1" x14ac:dyDescent="0.2">
      <c r="Q75" s="87"/>
      <c r="S75" s="164"/>
    </row>
    <row r="76" spans="1:19" s="59" customFormat="1" x14ac:dyDescent="0.2">
      <c r="Q76" s="87"/>
      <c r="S76" s="164"/>
    </row>
    <row r="77" spans="1:19" s="59" customFormat="1" x14ac:dyDescent="0.2">
      <c r="Q77" s="87"/>
      <c r="S77" s="164"/>
    </row>
    <row r="78" spans="1:19" s="59" customFormat="1" x14ac:dyDescent="0.2">
      <c r="Q78" s="87"/>
      <c r="S78" s="164"/>
    </row>
    <row r="79" spans="1:19" s="59" customFormat="1" x14ac:dyDescent="0.2">
      <c r="Q79" s="87"/>
      <c r="S79" s="164"/>
    </row>
    <row r="80" spans="1:19" s="59" customFormat="1" x14ac:dyDescent="0.2">
      <c r="Q80" s="87"/>
      <c r="S80" s="164"/>
    </row>
    <row r="81" spans="17:19" s="59" customFormat="1" x14ac:dyDescent="0.2">
      <c r="Q81" s="87"/>
      <c r="S81" s="164"/>
    </row>
    <row r="82" spans="17:19" s="59" customFormat="1" x14ac:dyDescent="0.2">
      <c r="Q82" s="87"/>
      <c r="S82" s="164"/>
    </row>
    <row r="83" spans="17:19" s="59" customFormat="1" x14ac:dyDescent="0.2">
      <c r="Q83" s="87"/>
      <c r="S83" s="164"/>
    </row>
    <row r="84" spans="17:19" s="59" customFormat="1" x14ac:dyDescent="0.2">
      <c r="Q84" s="87"/>
      <c r="S84" s="164"/>
    </row>
    <row r="85" spans="17:19" s="59" customFormat="1" x14ac:dyDescent="0.2">
      <c r="Q85" s="87"/>
      <c r="S85" s="164"/>
    </row>
    <row r="86" spans="17:19" s="59" customFormat="1" x14ac:dyDescent="0.2">
      <c r="Q86" s="87"/>
      <c r="S86" s="164"/>
    </row>
    <row r="87" spans="17:19" s="59" customFormat="1" x14ac:dyDescent="0.2">
      <c r="Q87" s="87"/>
      <c r="S87" s="164"/>
    </row>
    <row r="88" spans="17:19" s="59" customFormat="1" x14ac:dyDescent="0.2">
      <c r="Q88" s="87"/>
      <c r="S88" s="164"/>
    </row>
    <row r="89" spans="17:19" s="59" customFormat="1" x14ac:dyDescent="0.2">
      <c r="Q89" s="87"/>
      <c r="S89" s="164"/>
    </row>
    <row r="90" spans="17:19" s="59" customFormat="1" x14ac:dyDescent="0.2">
      <c r="Q90" s="87"/>
      <c r="S90" s="164"/>
    </row>
    <row r="91" spans="17:19" s="59" customFormat="1" x14ac:dyDescent="0.2">
      <c r="Q91" s="87"/>
      <c r="S91" s="164"/>
    </row>
    <row r="92" spans="17:19" s="59" customFormat="1" x14ac:dyDescent="0.2">
      <c r="Q92" s="87"/>
      <c r="S92" s="164"/>
    </row>
    <row r="93" spans="17:19" s="59" customFormat="1" x14ac:dyDescent="0.2">
      <c r="Q93" s="87"/>
      <c r="S93" s="164"/>
    </row>
    <row r="94" spans="17:19" s="59" customFormat="1" x14ac:dyDescent="0.2">
      <c r="Q94" s="87"/>
      <c r="S94" s="164"/>
    </row>
    <row r="95" spans="17:19" s="59" customFormat="1" x14ac:dyDescent="0.2">
      <c r="Q95" s="87"/>
      <c r="S95" s="164"/>
    </row>
    <row r="96" spans="17:19" s="59" customFormat="1" x14ac:dyDescent="0.2">
      <c r="Q96" s="87"/>
      <c r="S96" s="164"/>
    </row>
    <row r="97" spans="2:28" s="59" customFormat="1" x14ac:dyDescent="0.2">
      <c r="Q97" s="87"/>
      <c r="S97" s="164"/>
    </row>
    <row r="98" spans="2:28" s="59" customFormat="1" x14ac:dyDescent="0.2">
      <c r="Q98" s="87"/>
      <c r="S98" s="164"/>
    </row>
    <row r="99" spans="2:28" s="59" customFormat="1" x14ac:dyDescent="0.2">
      <c r="Q99" s="87"/>
      <c r="S99" s="164"/>
    </row>
    <row r="100" spans="2:28" s="59" customFormat="1" x14ac:dyDescent="0.2">
      <c r="Q100" s="87"/>
      <c r="S100" s="164"/>
    </row>
    <row r="101" spans="2:28" s="59" customFormat="1" x14ac:dyDescent="0.2">
      <c r="Q101" s="87"/>
      <c r="S101" s="164"/>
    </row>
    <row r="102" spans="2:28" s="59" customFormat="1" x14ac:dyDescent="0.2">
      <c r="Q102" s="87"/>
      <c r="S102" s="164"/>
    </row>
    <row r="103" spans="2:28" s="87" customFormat="1" x14ac:dyDescent="0.2">
      <c r="B103" s="59"/>
      <c r="C103" s="59"/>
      <c r="D103" s="59"/>
      <c r="E103" s="59"/>
      <c r="F103" s="59"/>
      <c r="G103" s="59"/>
      <c r="H103" s="59"/>
      <c r="I103" s="59"/>
      <c r="J103" s="59"/>
      <c r="K103" s="59"/>
      <c r="L103" s="59"/>
      <c r="M103" s="59"/>
      <c r="N103" s="59"/>
      <c r="O103" s="59"/>
      <c r="P103" s="59"/>
      <c r="R103" s="59"/>
      <c r="S103" s="164"/>
      <c r="T103" s="59"/>
      <c r="U103" s="59"/>
      <c r="V103" s="59"/>
      <c r="W103" s="59"/>
      <c r="X103" s="59"/>
      <c r="Y103" s="59"/>
      <c r="Z103" s="59"/>
      <c r="AA103" s="59"/>
      <c r="AB103" s="59"/>
    </row>
    <row r="104" spans="2:28" s="87" customFormat="1" x14ac:dyDescent="0.2">
      <c r="B104" s="59"/>
      <c r="C104" s="59"/>
      <c r="D104" s="59"/>
      <c r="E104" s="59"/>
      <c r="F104" s="59"/>
      <c r="G104" s="59"/>
      <c r="H104" s="59"/>
      <c r="I104" s="59"/>
      <c r="J104" s="59"/>
      <c r="K104" s="59"/>
      <c r="L104" s="59"/>
      <c r="M104" s="59"/>
      <c r="N104" s="59"/>
      <c r="O104" s="59"/>
      <c r="P104" s="59"/>
      <c r="R104" s="59"/>
      <c r="S104" s="164"/>
      <c r="T104" s="59"/>
      <c r="U104" s="59"/>
      <c r="V104" s="59"/>
      <c r="W104" s="59"/>
      <c r="X104" s="59"/>
      <c r="Y104" s="59"/>
      <c r="Z104" s="59"/>
      <c r="AA104" s="59"/>
      <c r="AB104" s="59"/>
    </row>
    <row r="105" spans="2:28" s="87" customFormat="1" x14ac:dyDescent="0.2">
      <c r="B105" s="59"/>
      <c r="C105" s="59"/>
      <c r="D105" s="59"/>
      <c r="E105" s="59"/>
      <c r="F105" s="59"/>
      <c r="G105" s="59"/>
      <c r="H105" s="59"/>
      <c r="I105" s="59"/>
      <c r="J105" s="59"/>
      <c r="K105" s="59"/>
      <c r="L105" s="59"/>
      <c r="M105" s="59"/>
      <c r="N105" s="59"/>
      <c r="O105" s="59"/>
      <c r="P105" s="59"/>
      <c r="R105" s="59"/>
      <c r="S105" s="164"/>
      <c r="T105" s="59"/>
      <c r="U105" s="59"/>
      <c r="V105" s="59"/>
      <c r="W105" s="59"/>
      <c r="X105" s="59"/>
      <c r="Y105" s="59"/>
      <c r="Z105" s="59"/>
      <c r="AA105" s="59"/>
      <c r="AB105" s="59"/>
    </row>
    <row r="106" spans="2:28" s="87" customFormat="1" x14ac:dyDescent="0.2">
      <c r="B106" s="59"/>
      <c r="C106" s="59"/>
      <c r="D106" s="59"/>
      <c r="E106" s="59"/>
      <c r="F106" s="59"/>
      <c r="G106" s="59"/>
      <c r="H106" s="59"/>
      <c r="I106" s="59"/>
      <c r="J106" s="59"/>
      <c r="K106" s="59"/>
      <c r="L106" s="59"/>
      <c r="M106" s="59"/>
      <c r="N106" s="59"/>
      <c r="O106" s="59"/>
      <c r="P106" s="59"/>
      <c r="R106" s="59"/>
      <c r="S106" s="164"/>
      <c r="T106" s="59"/>
      <c r="U106" s="59"/>
      <c r="V106" s="59"/>
      <c r="W106" s="59"/>
      <c r="X106" s="59"/>
      <c r="Y106" s="59"/>
      <c r="Z106" s="59"/>
      <c r="AA106" s="59"/>
      <c r="AB106" s="59"/>
    </row>
    <row r="107" spans="2:28" s="87" customFormat="1" x14ac:dyDescent="0.2">
      <c r="B107" s="59"/>
      <c r="C107" s="59"/>
      <c r="D107" s="59"/>
      <c r="E107" s="59"/>
      <c r="F107" s="59"/>
      <c r="G107" s="59"/>
      <c r="H107" s="59"/>
      <c r="I107" s="59"/>
      <c r="J107" s="59"/>
      <c r="K107" s="59"/>
      <c r="L107" s="59"/>
      <c r="M107" s="59"/>
      <c r="N107" s="59"/>
      <c r="O107" s="59"/>
      <c r="P107" s="59"/>
      <c r="R107" s="59"/>
      <c r="S107" s="164"/>
      <c r="T107" s="59"/>
      <c r="U107" s="59"/>
      <c r="V107" s="59"/>
      <c r="W107" s="59"/>
      <c r="X107" s="59"/>
      <c r="Y107" s="59"/>
      <c r="Z107" s="59"/>
      <c r="AA107" s="59"/>
      <c r="AB107" s="59"/>
    </row>
    <row r="108" spans="2:28" s="87" customFormat="1" x14ac:dyDescent="0.2">
      <c r="B108" s="59"/>
      <c r="C108" s="59"/>
      <c r="D108" s="59"/>
      <c r="E108" s="59"/>
      <c r="F108" s="59"/>
      <c r="G108" s="59"/>
      <c r="H108" s="59"/>
      <c r="I108" s="59"/>
      <c r="J108" s="59"/>
      <c r="K108" s="59"/>
      <c r="L108" s="59"/>
      <c r="M108" s="59"/>
      <c r="N108" s="59"/>
      <c r="O108" s="59"/>
      <c r="P108" s="59"/>
      <c r="R108" s="59"/>
      <c r="S108" s="164"/>
      <c r="T108" s="59"/>
      <c r="U108" s="59"/>
      <c r="V108" s="59"/>
      <c r="W108" s="59"/>
      <c r="X108" s="59"/>
      <c r="Y108" s="59"/>
      <c r="Z108" s="59"/>
      <c r="AA108" s="59"/>
      <c r="AB108" s="59"/>
    </row>
    <row r="109" spans="2:28" s="87" customFormat="1" x14ac:dyDescent="0.2">
      <c r="B109" s="59"/>
      <c r="C109" s="59"/>
      <c r="D109" s="59"/>
      <c r="E109" s="59"/>
      <c r="F109" s="59"/>
      <c r="G109" s="59"/>
      <c r="H109" s="59"/>
      <c r="I109" s="59"/>
      <c r="J109" s="59"/>
      <c r="K109" s="59"/>
      <c r="L109" s="59"/>
      <c r="M109" s="59"/>
      <c r="N109" s="59"/>
      <c r="O109" s="59"/>
      <c r="P109" s="59"/>
      <c r="R109" s="59"/>
      <c r="S109" s="164"/>
      <c r="T109" s="59"/>
      <c r="U109" s="59"/>
      <c r="V109" s="59"/>
      <c r="W109" s="59"/>
      <c r="X109" s="59"/>
      <c r="Y109" s="59"/>
      <c r="Z109" s="59"/>
      <c r="AA109" s="59"/>
      <c r="AB109" s="59"/>
    </row>
    <row r="110" spans="2:28" s="87" customFormat="1" x14ac:dyDescent="0.2">
      <c r="B110" s="59"/>
      <c r="C110" s="59"/>
      <c r="D110" s="59"/>
      <c r="E110" s="59"/>
      <c r="F110" s="59"/>
      <c r="G110" s="59"/>
      <c r="H110" s="59"/>
      <c r="I110" s="59"/>
      <c r="J110" s="59"/>
      <c r="K110" s="59"/>
      <c r="L110" s="59"/>
      <c r="M110" s="59"/>
      <c r="N110" s="59"/>
      <c r="O110" s="59"/>
      <c r="P110" s="59"/>
      <c r="R110" s="59"/>
      <c r="S110" s="164"/>
      <c r="T110" s="59"/>
      <c r="U110" s="59"/>
      <c r="V110" s="59"/>
      <c r="W110" s="59"/>
      <c r="X110" s="59"/>
      <c r="Y110" s="59"/>
      <c r="Z110" s="59"/>
      <c r="AA110" s="59"/>
      <c r="AB110" s="59"/>
    </row>
    <row r="111" spans="2:28" s="87" customFormat="1" x14ac:dyDescent="0.2">
      <c r="B111" s="59"/>
      <c r="C111" s="59"/>
      <c r="D111" s="59"/>
      <c r="E111" s="59"/>
      <c r="F111" s="59"/>
      <c r="G111" s="59"/>
      <c r="H111" s="59"/>
      <c r="I111" s="59"/>
      <c r="J111" s="59"/>
      <c r="K111" s="59"/>
      <c r="L111" s="59"/>
      <c r="M111" s="59"/>
      <c r="N111" s="59"/>
      <c r="O111" s="59"/>
      <c r="P111" s="59"/>
      <c r="R111" s="59"/>
      <c r="S111" s="164"/>
      <c r="T111" s="59"/>
      <c r="U111" s="59"/>
      <c r="V111" s="59"/>
      <c r="W111" s="59"/>
      <c r="X111" s="59"/>
      <c r="Y111" s="59"/>
      <c r="Z111" s="59"/>
      <c r="AA111" s="59"/>
      <c r="AB111" s="59"/>
    </row>
    <row r="112" spans="2:28" s="87" customFormat="1" x14ac:dyDescent="0.2">
      <c r="B112" s="59"/>
      <c r="C112" s="59"/>
      <c r="D112" s="59"/>
      <c r="E112" s="59"/>
      <c r="F112" s="59"/>
      <c r="G112" s="59"/>
      <c r="H112" s="59"/>
      <c r="I112" s="59"/>
      <c r="J112" s="59"/>
      <c r="K112" s="59"/>
      <c r="L112" s="59"/>
      <c r="M112" s="59"/>
      <c r="N112" s="59"/>
      <c r="O112" s="59"/>
      <c r="P112" s="59"/>
      <c r="R112" s="59"/>
      <c r="S112" s="164"/>
      <c r="T112" s="59"/>
      <c r="U112" s="59"/>
      <c r="V112" s="59"/>
      <c r="W112" s="59"/>
      <c r="X112" s="59"/>
      <c r="Y112" s="59"/>
      <c r="Z112" s="59"/>
      <c r="AA112" s="59"/>
      <c r="AB112" s="59"/>
    </row>
    <row r="113" spans="2:28" s="87" customFormat="1" x14ac:dyDescent="0.2">
      <c r="B113" s="59"/>
      <c r="C113" s="59"/>
      <c r="D113" s="59"/>
      <c r="E113" s="59"/>
      <c r="F113" s="59"/>
      <c r="G113" s="59"/>
      <c r="H113" s="59"/>
      <c r="I113" s="59"/>
      <c r="J113" s="59"/>
      <c r="K113" s="59"/>
      <c r="L113" s="59"/>
      <c r="M113" s="59"/>
      <c r="N113" s="59"/>
      <c r="O113" s="59"/>
      <c r="P113" s="59"/>
      <c r="R113" s="59"/>
      <c r="S113" s="164"/>
      <c r="T113" s="59"/>
      <c r="U113" s="59"/>
      <c r="V113" s="59"/>
      <c r="W113" s="59"/>
      <c r="X113" s="59"/>
      <c r="Y113" s="59"/>
      <c r="Z113" s="59"/>
      <c r="AA113" s="59"/>
      <c r="AB113" s="59"/>
    </row>
    <row r="114" spans="2:28" s="87" customFormat="1" x14ac:dyDescent="0.2">
      <c r="B114" s="59"/>
      <c r="C114" s="59"/>
      <c r="D114" s="59"/>
      <c r="E114" s="59"/>
      <c r="F114" s="59"/>
      <c r="G114" s="59"/>
      <c r="H114" s="59"/>
      <c r="I114" s="59"/>
      <c r="J114" s="59"/>
      <c r="K114" s="59"/>
      <c r="L114" s="59"/>
      <c r="M114" s="59"/>
      <c r="N114" s="59"/>
      <c r="O114" s="59"/>
      <c r="P114" s="59"/>
      <c r="R114" s="59"/>
      <c r="S114" s="164"/>
      <c r="T114" s="59"/>
      <c r="U114" s="59"/>
      <c r="V114" s="59"/>
      <c r="W114" s="59"/>
      <c r="X114" s="59"/>
      <c r="Y114" s="59"/>
      <c r="Z114" s="59"/>
      <c r="AA114" s="59"/>
      <c r="AB114" s="59"/>
    </row>
    <row r="115" spans="2:28" s="87" customFormat="1" x14ac:dyDescent="0.2">
      <c r="B115" s="59"/>
      <c r="C115" s="59"/>
      <c r="D115" s="59"/>
      <c r="E115" s="59"/>
      <c r="F115" s="59"/>
      <c r="G115" s="59"/>
      <c r="H115" s="59"/>
      <c r="I115" s="59"/>
      <c r="J115" s="59"/>
      <c r="K115" s="59"/>
      <c r="L115" s="59"/>
      <c r="M115" s="59"/>
      <c r="N115" s="59"/>
      <c r="O115" s="59"/>
      <c r="P115" s="59"/>
      <c r="R115" s="59"/>
      <c r="S115" s="164"/>
      <c r="T115" s="59"/>
      <c r="U115" s="59"/>
      <c r="V115" s="59"/>
      <c r="W115" s="59"/>
      <c r="X115" s="59"/>
      <c r="Y115" s="59"/>
      <c r="Z115" s="59"/>
      <c r="AA115" s="59"/>
      <c r="AB115" s="59"/>
    </row>
    <row r="116" spans="2:28" s="87" customFormat="1" x14ac:dyDescent="0.2">
      <c r="B116" s="59"/>
      <c r="C116" s="59"/>
      <c r="D116" s="59"/>
      <c r="E116" s="59"/>
      <c r="F116" s="59"/>
      <c r="G116" s="59"/>
      <c r="H116" s="59"/>
      <c r="I116" s="59"/>
      <c r="J116" s="59"/>
      <c r="K116" s="59"/>
      <c r="L116" s="59"/>
      <c r="M116" s="59"/>
      <c r="N116" s="59"/>
      <c r="O116" s="59"/>
      <c r="P116" s="59"/>
      <c r="R116" s="59"/>
      <c r="S116" s="164"/>
      <c r="T116" s="59"/>
      <c r="U116" s="59"/>
      <c r="V116" s="59"/>
      <c r="W116" s="59"/>
      <c r="X116" s="59"/>
      <c r="Y116" s="59"/>
      <c r="Z116" s="59"/>
      <c r="AA116" s="59"/>
      <c r="AB116" s="59"/>
    </row>
    <row r="117" spans="2:28" s="87" customFormat="1" x14ac:dyDescent="0.2">
      <c r="B117" s="59"/>
      <c r="C117" s="59"/>
      <c r="D117" s="59"/>
      <c r="E117" s="59"/>
      <c r="F117" s="59"/>
      <c r="G117" s="59"/>
      <c r="H117" s="59"/>
      <c r="I117" s="59"/>
      <c r="J117" s="59"/>
      <c r="K117" s="59"/>
      <c r="L117" s="59"/>
      <c r="M117" s="59"/>
      <c r="N117" s="59"/>
      <c r="O117" s="59"/>
      <c r="P117" s="59"/>
      <c r="R117" s="59"/>
      <c r="S117" s="164"/>
      <c r="T117" s="59"/>
      <c r="U117" s="59"/>
      <c r="V117" s="59"/>
      <c r="W117" s="59"/>
      <c r="X117" s="59"/>
      <c r="Y117" s="59"/>
      <c r="Z117" s="59"/>
      <c r="AA117" s="59"/>
      <c r="AB117" s="59"/>
    </row>
    <row r="118" spans="2:28" s="87" customFormat="1" x14ac:dyDescent="0.2">
      <c r="B118" s="59"/>
      <c r="C118" s="59"/>
      <c r="D118" s="59"/>
      <c r="E118" s="59"/>
      <c r="F118" s="59"/>
      <c r="G118" s="59"/>
      <c r="H118" s="59"/>
      <c r="I118" s="59"/>
      <c r="J118" s="59"/>
      <c r="K118" s="59"/>
      <c r="L118" s="59"/>
      <c r="M118" s="59"/>
      <c r="N118" s="59"/>
      <c r="O118" s="59"/>
      <c r="P118" s="59"/>
      <c r="R118" s="59"/>
      <c r="S118" s="164"/>
      <c r="T118" s="59"/>
      <c r="U118" s="59"/>
      <c r="V118" s="59"/>
      <c r="W118" s="59"/>
      <c r="X118" s="59"/>
      <c r="Y118" s="59"/>
      <c r="Z118" s="59"/>
      <c r="AA118" s="59"/>
      <c r="AB118" s="59"/>
    </row>
    <row r="119" spans="2:28" s="87" customFormat="1" x14ac:dyDescent="0.2">
      <c r="B119" s="59"/>
      <c r="C119" s="59"/>
      <c r="D119" s="59"/>
      <c r="E119" s="59"/>
      <c r="F119" s="59"/>
      <c r="G119" s="59"/>
      <c r="H119" s="59"/>
      <c r="I119" s="59"/>
      <c r="J119" s="59"/>
      <c r="K119" s="59"/>
      <c r="L119" s="59"/>
      <c r="M119" s="59"/>
      <c r="N119" s="59"/>
      <c r="O119" s="59"/>
      <c r="P119" s="59"/>
      <c r="R119" s="59"/>
      <c r="S119" s="164"/>
      <c r="T119" s="59"/>
      <c r="U119" s="59"/>
      <c r="V119" s="59"/>
      <c r="W119" s="59"/>
      <c r="X119" s="59"/>
      <c r="Y119" s="59"/>
      <c r="Z119" s="59"/>
      <c r="AA119" s="59"/>
      <c r="AB119" s="59"/>
    </row>
    <row r="120" spans="2:28" s="87" customFormat="1" x14ac:dyDescent="0.2">
      <c r="B120" s="59"/>
      <c r="C120" s="59"/>
      <c r="D120" s="59"/>
      <c r="E120" s="59"/>
      <c r="F120" s="59"/>
      <c r="G120" s="59"/>
      <c r="H120" s="59"/>
      <c r="I120" s="59"/>
      <c r="J120" s="59"/>
      <c r="K120" s="59"/>
      <c r="L120" s="59"/>
      <c r="M120" s="59"/>
      <c r="N120" s="59"/>
      <c r="O120" s="59"/>
      <c r="P120" s="59"/>
      <c r="R120" s="59"/>
      <c r="S120" s="164"/>
      <c r="T120" s="59"/>
      <c r="U120" s="59"/>
      <c r="V120" s="59"/>
      <c r="W120" s="59"/>
      <c r="X120" s="59"/>
      <c r="Y120" s="59"/>
      <c r="Z120" s="59"/>
      <c r="AA120" s="59"/>
      <c r="AB120" s="59"/>
    </row>
    <row r="121" spans="2:28" s="87" customFormat="1" x14ac:dyDescent="0.2">
      <c r="B121" s="59"/>
      <c r="C121" s="59"/>
      <c r="D121" s="59"/>
      <c r="E121" s="59"/>
      <c r="F121" s="59"/>
      <c r="G121" s="59"/>
      <c r="H121" s="59"/>
      <c r="I121" s="59"/>
      <c r="J121" s="59"/>
      <c r="K121" s="59"/>
      <c r="L121" s="59"/>
      <c r="M121" s="59"/>
      <c r="N121" s="59"/>
      <c r="O121" s="59"/>
      <c r="P121" s="59"/>
      <c r="R121" s="59"/>
      <c r="S121" s="164"/>
      <c r="T121" s="59"/>
      <c r="U121" s="59"/>
      <c r="V121" s="59"/>
      <c r="W121" s="59"/>
      <c r="X121" s="59"/>
      <c r="Y121" s="59"/>
      <c r="Z121" s="192"/>
      <c r="AA121" s="192"/>
      <c r="AB121" s="192"/>
    </row>
    <row r="122" spans="2:28" s="87" customFormat="1" x14ac:dyDescent="0.2">
      <c r="B122" s="59"/>
      <c r="C122" s="59"/>
      <c r="D122" s="59"/>
      <c r="E122" s="59"/>
      <c r="F122" s="59"/>
      <c r="G122" s="59"/>
      <c r="H122" s="59"/>
      <c r="I122" s="59"/>
      <c r="J122" s="59"/>
      <c r="K122" s="59"/>
      <c r="L122" s="59"/>
      <c r="M122" s="59"/>
      <c r="N122" s="59"/>
      <c r="O122" s="59"/>
      <c r="P122" s="59"/>
      <c r="R122" s="59"/>
      <c r="S122" s="164"/>
      <c r="T122" s="59"/>
      <c r="U122" s="59"/>
      <c r="V122" s="59"/>
      <c r="W122" s="59"/>
      <c r="X122" s="59"/>
      <c r="Y122" s="59"/>
      <c r="Z122" s="192"/>
      <c r="AA122" s="192"/>
      <c r="AB122" s="192"/>
    </row>
    <row r="123" spans="2:28" s="87" customFormat="1" x14ac:dyDescent="0.2">
      <c r="B123" s="59"/>
      <c r="C123" s="59"/>
      <c r="D123" s="59"/>
      <c r="E123" s="59"/>
      <c r="F123" s="59"/>
      <c r="G123" s="59"/>
      <c r="H123" s="59"/>
      <c r="I123" s="59"/>
      <c r="J123" s="59"/>
      <c r="K123" s="59"/>
      <c r="L123" s="59"/>
      <c r="M123" s="59"/>
      <c r="N123" s="59"/>
      <c r="O123" s="59"/>
      <c r="P123" s="59"/>
      <c r="R123" s="59"/>
      <c r="S123" s="164"/>
      <c r="T123" s="59"/>
      <c r="U123" s="59"/>
      <c r="V123" s="59"/>
      <c r="W123" s="59"/>
      <c r="X123" s="59"/>
      <c r="Y123" s="59"/>
      <c r="Z123" s="192"/>
      <c r="AA123" s="192"/>
      <c r="AB123" s="192"/>
    </row>
    <row r="124" spans="2:28" s="87" customFormat="1" x14ac:dyDescent="0.2">
      <c r="B124" s="59"/>
      <c r="C124" s="59"/>
      <c r="D124" s="59"/>
      <c r="E124" s="59"/>
      <c r="F124" s="59"/>
      <c r="G124" s="59"/>
      <c r="H124" s="59"/>
      <c r="I124" s="59"/>
      <c r="J124" s="59"/>
      <c r="K124" s="59"/>
      <c r="L124" s="59"/>
      <c r="M124" s="59"/>
      <c r="N124" s="59"/>
      <c r="O124" s="59"/>
      <c r="P124" s="59"/>
      <c r="R124" s="59"/>
      <c r="S124" s="164"/>
      <c r="T124" s="59"/>
      <c r="U124" s="59"/>
      <c r="V124" s="59"/>
      <c r="W124" s="59"/>
      <c r="X124" s="59"/>
      <c r="Y124" s="59"/>
      <c r="Z124" s="192"/>
      <c r="AA124" s="192"/>
      <c r="AB124" s="192"/>
    </row>
    <row r="125" spans="2:28" s="87" customFormat="1" x14ac:dyDescent="0.2">
      <c r="B125" s="59"/>
      <c r="C125" s="59"/>
      <c r="D125" s="59"/>
      <c r="E125" s="59"/>
      <c r="F125" s="59"/>
      <c r="G125" s="59"/>
      <c r="H125" s="59"/>
      <c r="I125" s="59"/>
      <c r="J125" s="59"/>
      <c r="K125" s="59"/>
      <c r="L125" s="59"/>
      <c r="M125" s="59"/>
      <c r="N125" s="59"/>
      <c r="O125" s="59"/>
      <c r="P125" s="59"/>
      <c r="R125" s="59"/>
      <c r="S125" s="164"/>
      <c r="T125" s="59"/>
      <c r="U125" s="59"/>
      <c r="V125" s="59"/>
      <c r="W125" s="59"/>
      <c r="X125" s="59"/>
      <c r="Y125" s="59"/>
      <c r="Z125" s="192"/>
      <c r="AA125" s="192"/>
      <c r="AB125" s="192"/>
    </row>
    <row r="126" spans="2:28" s="87" customFormat="1" x14ac:dyDescent="0.2">
      <c r="B126" s="59"/>
      <c r="C126" s="59"/>
      <c r="D126" s="59"/>
      <c r="E126" s="59"/>
      <c r="F126" s="59"/>
      <c r="G126" s="59"/>
      <c r="H126" s="59"/>
      <c r="I126" s="59"/>
      <c r="J126" s="59"/>
      <c r="K126" s="59"/>
      <c r="L126" s="59"/>
      <c r="M126" s="59"/>
      <c r="N126" s="59"/>
      <c r="O126" s="59"/>
      <c r="P126" s="59"/>
      <c r="R126" s="59"/>
      <c r="S126" s="164"/>
      <c r="T126" s="59"/>
      <c r="U126" s="59"/>
      <c r="V126" s="59"/>
      <c r="W126" s="59"/>
      <c r="X126" s="59"/>
      <c r="Y126" s="59"/>
      <c r="Z126" s="192"/>
      <c r="AA126" s="192"/>
      <c r="AB126" s="192"/>
    </row>
    <row r="127" spans="2:28" s="87" customFormat="1" x14ac:dyDescent="0.2">
      <c r="B127" s="59"/>
      <c r="C127" s="59"/>
      <c r="D127" s="59"/>
      <c r="E127" s="59"/>
      <c r="F127" s="59"/>
      <c r="G127" s="59"/>
      <c r="H127" s="59"/>
      <c r="I127" s="59"/>
      <c r="J127" s="59"/>
      <c r="K127" s="59"/>
      <c r="L127" s="59"/>
      <c r="M127" s="59"/>
      <c r="N127" s="59"/>
      <c r="O127" s="59"/>
      <c r="P127" s="59"/>
      <c r="R127" s="59"/>
      <c r="S127" s="164"/>
      <c r="T127" s="59"/>
      <c r="U127" s="59"/>
      <c r="V127" s="59"/>
      <c r="W127" s="59"/>
      <c r="X127" s="59"/>
      <c r="Y127" s="59"/>
      <c r="Z127" s="192"/>
      <c r="AA127" s="192"/>
      <c r="AB127" s="192"/>
    </row>
    <row r="128" spans="2:28" s="87" customFormat="1" x14ac:dyDescent="0.2">
      <c r="B128" s="59"/>
      <c r="C128" s="59"/>
      <c r="D128" s="59"/>
      <c r="E128" s="59"/>
      <c r="F128" s="59"/>
      <c r="G128" s="59"/>
      <c r="H128" s="59"/>
      <c r="I128" s="59"/>
      <c r="J128" s="59"/>
      <c r="K128" s="59"/>
      <c r="L128" s="59"/>
      <c r="M128" s="59"/>
      <c r="N128" s="59"/>
      <c r="O128" s="59"/>
      <c r="P128" s="59"/>
      <c r="R128" s="59"/>
      <c r="S128" s="164"/>
      <c r="T128" s="59"/>
      <c r="U128" s="59"/>
      <c r="V128" s="59"/>
      <c r="W128" s="59"/>
      <c r="X128" s="59"/>
      <c r="Y128" s="59"/>
      <c r="Z128" s="192"/>
      <c r="AA128" s="192"/>
      <c r="AB128" s="192"/>
    </row>
    <row r="129" spans="2:28" s="87" customFormat="1" x14ac:dyDescent="0.2">
      <c r="B129" s="59"/>
      <c r="C129" s="59"/>
      <c r="D129" s="59"/>
      <c r="E129" s="59"/>
      <c r="F129" s="59"/>
      <c r="G129" s="59"/>
      <c r="H129" s="59"/>
      <c r="I129" s="59"/>
      <c r="J129" s="59"/>
      <c r="K129" s="59"/>
      <c r="L129" s="59"/>
      <c r="M129" s="59"/>
      <c r="N129" s="59"/>
      <c r="O129" s="59"/>
      <c r="P129" s="59"/>
      <c r="R129" s="59"/>
      <c r="S129" s="164"/>
      <c r="T129" s="59"/>
      <c r="U129" s="59"/>
      <c r="V129" s="59"/>
      <c r="W129" s="59"/>
      <c r="X129" s="59"/>
      <c r="Y129" s="59"/>
      <c r="Z129" s="192"/>
      <c r="AA129" s="192"/>
      <c r="AB129" s="192"/>
    </row>
    <row r="130" spans="2:28" s="87" customFormat="1" x14ac:dyDescent="0.2">
      <c r="B130" s="59"/>
      <c r="C130" s="59"/>
      <c r="D130" s="59"/>
      <c r="E130" s="59"/>
      <c r="F130" s="59"/>
      <c r="G130" s="59"/>
      <c r="H130" s="59"/>
      <c r="I130" s="59"/>
      <c r="J130" s="59"/>
      <c r="K130" s="59"/>
      <c r="L130" s="59"/>
      <c r="M130" s="59"/>
      <c r="N130" s="59"/>
      <c r="O130" s="59"/>
      <c r="P130" s="59"/>
      <c r="R130" s="59"/>
      <c r="S130" s="164"/>
      <c r="T130" s="59"/>
      <c r="U130" s="59"/>
      <c r="V130" s="59"/>
      <c r="W130" s="59"/>
      <c r="X130" s="59"/>
      <c r="Y130" s="59"/>
      <c r="Z130" s="192"/>
      <c r="AA130" s="192"/>
      <c r="AB130" s="192"/>
    </row>
    <row r="131" spans="2:28" s="87" customFormat="1" x14ac:dyDescent="0.2">
      <c r="B131" s="59"/>
      <c r="C131" s="59"/>
      <c r="D131" s="59"/>
      <c r="E131" s="59"/>
      <c r="F131" s="59"/>
      <c r="G131" s="59"/>
      <c r="H131" s="59"/>
      <c r="I131" s="59"/>
      <c r="J131" s="59"/>
      <c r="K131" s="59"/>
      <c r="L131" s="59"/>
      <c r="M131" s="59"/>
      <c r="N131" s="59"/>
      <c r="O131" s="59"/>
      <c r="P131" s="59"/>
      <c r="R131" s="59"/>
      <c r="S131" s="164"/>
      <c r="T131" s="59"/>
      <c r="U131" s="59"/>
      <c r="V131" s="59"/>
      <c r="W131" s="59"/>
      <c r="X131" s="59"/>
      <c r="Y131" s="59"/>
      <c r="Z131" s="192"/>
      <c r="AA131" s="192"/>
      <c r="AB131" s="192"/>
    </row>
    <row r="132" spans="2:28" s="87" customFormat="1" x14ac:dyDescent="0.2">
      <c r="B132" s="59"/>
      <c r="C132" s="59"/>
      <c r="D132" s="59"/>
      <c r="E132" s="59"/>
      <c r="F132" s="59"/>
      <c r="G132" s="59"/>
      <c r="H132" s="59"/>
      <c r="I132" s="59"/>
      <c r="J132" s="59"/>
      <c r="K132" s="59"/>
      <c r="L132" s="59"/>
      <c r="M132" s="59"/>
      <c r="N132" s="59"/>
      <c r="O132" s="59"/>
      <c r="P132" s="59"/>
      <c r="R132" s="59"/>
      <c r="S132" s="164"/>
      <c r="T132" s="59"/>
      <c r="U132" s="59"/>
      <c r="V132" s="59"/>
      <c r="W132" s="59"/>
      <c r="X132" s="59"/>
      <c r="Y132" s="59"/>
      <c r="Z132" s="192"/>
      <c r="AA132" s="192"/>
      <c r="AB132" s="192"/>
    </row>
    <row r="133" spans="2:28" s="87" customFormat="1" x14ac:dyDescent="0.2">
      <c r="B133" s="59"/>
      <c r="C133" s="59"/>
      <c r="D133" s="59"/>
      <c r="E133" s="59"/>
      <c r="F133" s="59"/>
      <c r="G133" s="59"/>
      <c r="H133" s="59"/>
      <c r="I133" s="59"/>
      <c r="J133" s="59"/>
      <c r="K133" s="59"/>
      <c r="L133" s="59"/>
      <c r="M133" s="59"/>
      <c r="N133" s="59"/>
      <c r="O133" s="59"/>
      <c r="P133" s="59"/>
      <c r="R133" s="59"/>
      <c r="S133" s="164"/>
      <c r="T133" s="59"/>
      <c r="U133" s="59"/>
      <c r="V133" s="59"/>
      <c r="W133" s="59"/>
      <c r="X133" s="59"/>
      <c r="Y133" s="59"/>
      <c r="Z133" s="192"/>
      <c r="AA133" s="192"/>
      <c r="AB133" s="192"/>
    </row>
    <row r="134" spans="2:28" s="87" customFormat="1" x14ac:dyDescent="0.2">
      <c r="B134" s="59"/>
      <c r="C134" s="59"/>
      <c r="D134" s="59"/>
      <c r="E134" s="59"/>
      <c r="F134" s="59"/>
      <c r="G134" s="59"/>
      <c r="H134" s="59"/>
      <c r="I134" s="59"/>
      <c r="J134" s="59"/>
      <c r="K134" s="59"/>
      <c r="L134" s="59"/>
      <c r="M134" s="59"/>
      <c r="N134" s="59"/>
      <c r="O134" s="59"/>
      <c r="P134" s="59"/>
      <c r="R134" s="59"/>
      <c r="S134" s="164"/>
      <c r="T134" s="59"/>
      <c r="U134" s="59"/>
      <c r="V134" s="59"/>
      <c r="W134" s="59"/>
      <c r="X134" s="59"/>
      <c r="Y134" s="59"/>
      <c r="Z134" s="192"/>
      <c r="AA134" s="192"/>
      <c r="AB134" s="192"/>
    </row>
  </sheetData>
  <mergeCells count="7">
    <mergeCell ref="E55:O56"/>
    <mergeCell ref="A1:Q1"/>
    <mergeCell ref="B5:Q6"/>
    <mergeCell ref="B7:P7"/>
    <mergeCell ref="G8:O8"/>
    <mergeCell ref="B53:O53"/>
    <mergeCell ref="E54:O54"/>
  </mergeCells>
  <conditionalFormatting sqref="B5">
    <cfRule type="expression" dxfId="1" priority="10" stopIfTrue="1">
      <formula>NOT(ISERROR(SEARCH("Os créditos indicados para as áreas de educação e formação excedem os 120 créditos",B5)))</formula>
    </cfRule>
  </conditionalFormatting>
  <dataValidations count="8">
    <dataValidation type="custom" allowBlank="1" showInputMessage="1" errorTitle="Atenção" sqref="Y10" xr:uid="{00000000-0002-0000-0700-000000000000}">
      <formula1>W10+X10</formula1>
    </dataValidation>
    <dataValidation allowBlank="1" showInputMessage="1" showErrorMessage="1" errorTitle="Valor inválido" error="O número indicado não está de acordo com o n.º *** do artigo *** do DL ***. _x000a__x000a_Tem de indicar um valor igual ou superior a 30." sqref="P14 Z14 P39:P50 Z39:Z50" xr:uid="{00000000-0002-0000-0700-000001000000}"/>
    <dataValidation allowBlank="1" showInputMessage="1" errorTitle="Atenção" sqref="Y11:Y50" xr:uid="{00000000-0002-0000-0700-000002000000}"/>
    <dataValidation type="list" allowBlank="1" sqref="U10:V50" xr:uid="{00000000-0002-0000-0700-000003000000}">
      <formula1>$C$70:$C$71</formula1>
    </dataValidation>
    <dataValidation allowBlank="1" showInputMessage="1" showErrorMessage="1" promptTitle="Atenção" prompt="Esta célula contém fórmulas e é preenchida automaticamente." sqref="A2:A3 O10:O50 F51 O51:P51 E55 D55:D56 B57:E57 G57:K57" xr:uid="{00000000-0002-0000-0700-000004000000}"/>
    <dataValidation allowBlank="1" sqref="G10:N50" xr:uid="{00000000-0002-0000-0700-000005000000}"/>
    <dataValidation allowBlank="1" showInputMessage="1" showErrorMessage="1" prompt="Indicar, de entre as horas totais de trabalho, quantas têm a natureza de horas de contacto (ver definição na alínea e) do artigo 3.º do DL 43/2014._x000a_" sqref="W9" xr:uid="{00000000-0002-0000-0700-000006000000}"/>
    <dataValidation allowBlank="1" showInputMessage="1" showErrorMessage="1" prompt="Indicar os créditos segundo o European Credit Transfer and Accumulation System fixados de acordo com o disposto no Decreto-Lei n.º 42/2005, de 22 de fevereiro, alterado pelo Decreto-Lei n.º 107/2008, de 25 de junho._x000a_" sqref="Z9" xr:uid="{00000000-0002-0000-0700-000007000000}"/>
  </dataValidations>
  <printOptions horizontalCentered="1"/>
  <pageMargins left="0.74803149606299213" right="0.74803149606299213" top="0.98425196850393692" bottom="0.98425196850393692" header="0" footer="0"/>
  <pageSetup paperSize="0" scale="77" fitToWidth="0" fitToHeight="0" orientation="landscape" horizontalDpi="0" verticalDpi="0" copies="0"/>
  <headerFooter alignWithMargins="0">
    <oddFooter>&amp;L&amp;8Versão para apresentação à Comissão de Acompanhamento&amp;C&amp;8&amp;D&amp;R&amp;8&amp;A</oddFooter>
  </headerFooter>
  <colBreaks count="1" manualBreakCount="1">
    <brk id="17" man="1"/>
  </colBreaks>
  <tableParts count="1">
    <tablePart r:id="rId1"/>
  </tableParts>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700-000008000000}">
          <x14:formula1>
            <xm:f>Valores!#REF!</xm:f>
          </x14:formula1>
          <xm:sqref>T10:T50</xm:sqref>
        </x14:dataValidation>
        <x14:dataValidation type="list" allowBlank="1" xr:uid="{00000000-0002-0000-0700-000009000000}">
          <x14:formula1>
            <xm:f>Valores!$I$2:$I$7</xm:f>
          </x14:formula1>
          <xm:sqref>D10:D50</xm:sqref>
        </x14:dataValidation>
        <x14:dataValidation type="list" allowBlank="1" xr:uid="{00000000-0002-0000-0700-00000A000000}">
          <x14:formula1>
            <xm:f>Valores!$K$2:$K$10</xm:f>
          </x14:formula1>
          <xm:sqref>E10:E50</xm:sqref>
        </x14:dataValidation>
      </x14:dataValidations>
    </ext>
  </extLst>
</worksheet>
</file>

<file path=xl/worksheets/sheet9.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BQ107"/>
  <sheetViews>
    <sheetView workbookViewId="0"/>
  </sheetViews>
  <sheetFormatPr defaultRowHeight="12.75" x14ac:dyDescent="0.2"/>
  <cols>
    <col min="1" max="1" width="1.140625" style="192" customWidth="1"/>
    <col min="2" max="2" width="11.28515625" style="192" customWidth="1"/>
    <col min="3" max="3" width="27.7109375" style="192" customWidth="1"/>
    <col min="4" max="4" width="8.7109375" style="192" customWidth="1"/>
    <col min="5" max="5" width="7.7109375" style="192" customWidth="1"/>
    <col min="6" max="6" width="15.7109375" style="192" customWidth="1"/>
    <col min="7" max="7" width="9.7109375" style="192" customWidth="1"/>
    <col min="8" max="15" width="3.7109375" style="192" customWidth="1"/>
    <col min="16" max="16" width="8.140625" style="192" customWidth="1"/>
    <col min="17" max="17" width="7.7109375" style="192" customWidth="1"/>
    <col min="18" max="18" width="11.42578125" style="87" bestFit="1" customWidth="1"/>
    <col min="19" max="19" width="7.42578125" style="59" customWidth="1"/>
    <col min="20" max="20" width="7" style="164" customWidth="1"/>
    <col min="21" max="21" width="6.7109375" style="59" customWidth="1"/>
    <col min="22" max="22" width="6.85546875" style="59" customWidth="1"/>
    <col min="23" max="23" width="5.28515625" style="59" customWidth="1"/>
    <col min="24" max="24" width="6.28515625" style="59" customWidth="1"/>
    <col min="25" max="26" width="9.7109375" style="59" customWidth="1"/>
    <col min="27" max="27" width="7.7109375" style="192" customWidth="1"/>
    <col min="28" max="28" width="11.42578125" style="192" customWidth="1"/>
    <col min="29" max="29" width="9.140625" style="192" customWidth="1"/>
    <col min="30" max="16384" width="9.140625" style="192"/>
  </cols>
  <sheetData>
    <row r="1" spans="1:69" s="163" customFormat="1" ht="30.75" customHeight="1" x14ac:dyDescent="0.25">
      <c r="A1" s="374" t="s">
        <v>167</v>
      </c>
      <c r="B1" s="374"/>
      <c r="C1" s="374"/>
      <c r="D1" s="374"/>
      <c r="E1" s="374"/>
      <c r="F1" s="374"/>
      <c r="G1" s="374"/>
      <c r="H1" s="374"/>
      <c r="I1" s="374"/>
      <c r="J1" s="374"/>
      <c r="K1" s="374"/>
      <c r="L1" s="374"/>
      <c r="M1" s="374"/>
      <c r="N1" s="374"/>
      <c r="O1" s="374"/>
      <c r="P1" s="374"/>
      <c r="Q1" s="374"/>
      <c r="R1" s="374"/>
      <c r="T1" s="164"/>
    </row>
    <row r="2" spans="1:69" s="163" customFormat="1" x14ac:dyDescent="0.2">
      <c r="A2" s="29" t="str">
        <f>CONCATENATE(Form_B!C4,IF(Form_B!C7="",""," - "),Form_B!C7)</f>
        <v/>
      </c>
      <c r="B2" s="165"/>
      <c r="C2" s="165"/>
      <c r="D2" s="165"/>
      <c r="E2" s="165"/>
      <c r="F2" s="165"/>
      <c r="G2" s="165"/>
      <c r="H2" s="165"/>
      <c r="I2" s="165"/>
      <c r="J2" s="165"/>
      <c r="K2" s="165"/>
      <c r="L2" s="165"/>
      <c r="M2" s="165"/>
      <c r="N2" s="165"/>
      <c r="O2" s="165"/>
      <c r="P2" s="165"/>
      <c r="Q2" s="165"/>
      <c r="R2" s="166"/>
      <c r="T2" s="164"/>
    </row>
    <row r="3" spans="1:69" s="171" customFormat="1" ht="13.5" customHeight="1" x14ac:dyDescent="0.2">
      <c r="A3" s="29" t="str">
        <f>CONCATENATE(Form_B!C10,IF(Form_B!C13="",""," em "),Form_B!C13)</f>
        <v/>
      </c>
      <c r="B3" s="167"/>
      <c r="C3" s="167"/>
      <c r="D3" s="168"/>
      <c r="E3" s="169"/>
      <c r="F3" s="169"/>
      <c r="G3" s="170"/>
      <c r="H3" s="169"/>
      <c r="I3" s="169"/>
      <c r="J3" s="169"/>
      <c r="K3" s="169"/>
      <c r="L3" s="169"/>
      <c r="M3" s="169"/>
      <c r="N3" s="169"/>
      <c r="O3" s="169"/>
      <c r="P3" s="169"/>
      <c r="Q3" s="170"/>
      <c r="R3" s="166"/>
      <c r="T3" s="172"/>
    </row>
    <row r="4" spans="1:69" s="171" customFormat="1" ht="4.5" customHeight="1" x14ac:dyDescent="0.2">
      <c r="A4" s="173"/>
      <c r="B4" s="174"/>
      <c r="C4" s="174"/>
      <c r="D4" s="175"/>
      <c r="E4" s="176"/>
      <c r="F4" s="176"/>
      <c r="G4" s="174"/>
      <c r="H4" s="176"/>
      <c r="I4" s="176"/>
      <c r="J4" s="176"/>
      <c r="K4" s="176"/>
      <c r="L4" s="176"/>
      <c r="M4" s="176"/>
      <c r="N4" s="176"/>
      <c r="O4" s="176"/>
      <c r="P4" s="176"/>
      <c r="Q4" s="174"/>
      <c r="R4" s="177"/>
      <c r="T4" s="172"/>
    </row>
    <row r="5" spans="1:69" s="171" customFormat="1" ht="13.9" customHeight="1" x14ac:dyDescent="0.2">
      <c r="A5" s="178"/>
      <c r="B5" s="375" t="s">
        <v>110</v>
      </c>
      <c r="C5" s="375"/>
      <c r="D5" s="375"/>
      <c r="E5" s="375"/>
      <c r="F5" s="375"/>
      <c r="G5" s="375"/>
      <c r="H5" s="375"/>
      <c r="I5" s="375"/>
      <c r="J5" s="375"/>
      <c r="K5" s="375"/>
      <c r="L5" s="375"/>
      <c r="M5" s="375"/>
      <c r="N5" s="375"/>
      <c r="O5" s="375"/>
      <c r="P5" s="375"/>
      <c r="Q5" s="375"/>
      <c r="R5" s="375"/>
      <c r="T5" s="172"/>
    </row>
    <row r="6" spans="1:69" s="171" customFormat="1" x14ac:dyDescent="0.2">
      <c r="A6" s="178"/>
      <c r="B6" s="375"/>
      <c r="C6" s="375"/>
      <c r="D6" s="375"/>
      <c r="E6" s="375"/>
      <c r="F6" s="375"/>
      <c r="G6" s="375"/>
      <c r="H6" s="375"/>
      <c r="I6" s="375"/>
      <c r="J6" s="375"/>
      <c r="K6" s="375"/>
      <c r="L6" s="375"/>
      <c r="M6" s="375"/>
      <c r="N6" s="375"/>
      <c r="O6" s="375"/>
      <c r="P6" s="375"/>
      <c r="Q6" s="375"/>
      <c r="R6" s="375"/>
      <c r="T6" s="172"/>
    </row>
    <row r="7" spans="1:69" s="171" customFormat="1" ht="13.5" customHeight="1" thickBot="1" x14ac:dyDescent="0.25">
      <c r="A7" s="178"/>
      <c r="B7" s="361"/>
      <c r="C7" s="361"/>
      <c r="D7" s="361"/>
      <c r="E7" s="361"/>
      <c r="F7" s="361"/>
      <c r="G7" s="361"/>
      <c r="H7" s="361"/>
      <c r="I7" s="361"/>
      <c r="J7" s="361"/>
      <c r="K7" s="361"/>
      <c r="L7" s="361"/>
      <c r="M7" s="361"/>
      <c r="N7" s="361"/>
      <c r="O7" s="361"/>
      <c r="P7" s="361"/>
      <c r="Q7" s="361"/>
      <c r="R7" s="181"/>
      <c r="T7" s="172"/>
    </row>
    <row r="8" spans="1:69" s="171" customFormat="1" ht="26.45" customHeight="1" thickTop="1" thickBot="1" x14ac:dyDescent="0.25">
      <c r="A8" s="178"/>
      <c r="B8" s="191"/>
      <c r="C8" s="191"/>
      <c r="D8" s="191"/>
      <c r="E8" s="191"/>
      <c r="F8" s="191"/>
      <c r="G8" s="191"/>
      <c r="H8" s="382" t="s">
        <v>158</v>
      </c>
      <c r="I8" s="382"/>
      <c r="J8" s="382"/>
      <c r="K8" s="382"/>
      <c r="L8" s="382"/>
      <c r="M8" s="382"/>
      <c r="N8" s="382"/>
      <c r="O8" s="382"/>
      <c r="P8" s="382"/>
      <c r="Q8" s="191"/>
      <c r="R8" s="191"/>
      <c r="T8" s="172"/>
    </row>
    <row r="9" spans="1:69" ht="58.9" customHeight="1" thickTop="1" thickBot="1" x14ac:dyDescent="0.25">
      <c r="A9" s="185"/>
      <c r="B9" s="279" t="s">
        <v>159</v>
      </c>
      <c r="C9" s="280" t="s">
        <v>141</v>
      </c>
      <c r="D9" s="280" t="s">
        <v>142</v>
      </c>
      <c r="E9" s="280" t="s">
        <v>143</v>
      </c>
      <c r="F9" s="280" t="s">
        <v>144</v>
      </c>
      <c r="G9" s="280" t="s">
        <v>145</v>
      </c>
      <c r="H9" s="281" t="s">
        <v>146</v>
      </c>
      <c r="I9" s="281" t="s">
        <v>147</v>
      </c>
      <c r="J9" s="281" t="s">
        <v>148</v>
      </c>
      <c r="K9" s="281" t="s">
        <v>149</v>
      </c>
      <c r="L9" s="281" t="s">
        <v>150</v>
      </c>
      <c r="M9" s="281" t="s">
        <v>151</v>
      </c>
      <c r="N9" s="281" t="s">
        <v>152</v>
      </c>
      <c r="O9" s="281" t="s">
        <v>153</v>
      </c>
      <c r="P9" s="282" t="s">
        <v>154</v>
      </c>
      <c r="Q9" s="280" t="s">
        <v>155</v>
      </c>
      <c r="R9" s="283" t="s">
        <v>156</v>
      </c>
      <c r="S9" s="87"/>
      <c r="T9" s="191"/>
      <c r="U9" s="191"/>
      <c r="V9" s="191"/>
      <c r="W9" s="191"/>
      <c r="X9" s="191"/>
      <c r="Y9" s="191"/>
      <c r="Z9" s="191"/>
      <c r="AA9" s="191"/>
      <c r="AB9" s="191"/>
      <c r="AC9" s="59"/>
      <c r="AD9" s="59"/>
      <c r="AE9" s="59"/>
      <c r="AF9" s="59"/>
      <c r="AG9" s="59"/>
      <c r="AH9" s="59"/>
      <c r="AI9" s="59"/>
      <c r="AJ9" s="59"/>
      <c r="AK9" s="59"/>
      <c r="AL9" s="59"/>
      <c r="AM9" s="59"/>
      <c r="AN9" s="59"/>
      <c r="AO9" s="59"/>
      <c r="AP9" s="59"/>
      <c r="AQ9" s="59"/>
      <c r="AR9" s="59"/>
      <c r="AS9" s="59"/>
      <c r="AT9" s="59"/>
      <c r="AU9" s="59"/>
      <c r="AV9" s="59"/>
      <c r="AW9" s="59"/>
      <c r="AX9" s="59"/>
      <c r="AY9" s="59"/>
      <c r="AZ9" s="59"/>
      <c r="BA9" s="59"/>
      <c r="BB9" s="59"/>
      <c r="BC9" s="59"/>
      <c r="BD9" s="59"/>
      <c r="BE9" s="59"/>
      <c r="BF9" s="59"/>
      <c r="BG9" s="59"/>
      <c r="BH9" s="59"/>
      <c r="BI9" s="59"/>
      <c r="BJ9" s="59"/>
      <c r="BK9" s="59"/>
      <c r="BL9" s="59"/>
      <c r="BM9" s="59"/>
      <c r="BN9" s="59"/>
      <c r="BO9" s="59"/>
      <c r="BP9" s="59"/>
      <c r="BQ9" s="59"/>
    </row>
    <row r="10" spans="1:69" ht="13.5" thickTop="1" x14ac:dyDescent="0.2">
      <c r="A10" s="185"/>
      <c r="B10" s="284" t="s">
        <v>160</v>
      </c>
      <c r="C10" s="285"/>
      <c r="D10" s="285"/>
      <c r="E10" s="285"/>
      <c r="F10" s="285"/>
      <c r="G10" s="286"/>
      <c r="H10" s="287"/>
      <c r="I10" s="287"/>
      <c r="J10" s="287"/>
      <c r="K10" s="287"/>
      <c r="L10" s="287"/>
      <c r="M10" s="287"/>
      <c r="N10" s="287"/>
      <c r="O10" s="287"/>
      <c r="P10" s="288">
        <f>SUBTOTAL(109,Form_E_Opcionais!$H10:$O10)</f>
        <v>0</v>
      </c>
      <c r="Q10" s="286"/>
      <c r="R10" s="289"/>
      <c r="S10" s="87"/>
      <c r="T10" s="197"/>
      <c r="U10" s="197"/>
      <c r="V10" s="197"/>
      <c r="W10" s="197"/>
      <c r="X10" s="198"/>
      <c r="Y10" s="198"/>
      <c r="Z10" s="199"/>
      <c r="AA10" s="198"/>
      <c r="AB10" s="197"/>
      <c r="AC10" s="59"/>
      <c r="AD10" s="59"/>
      <c r="AE10" s="59"/>
      <c r="AF10" s="59"/>
      <c r="AG10" s="59"/>
      <c r="AH10" s="59"/>
      <c r="AI10" s="59"/>
      <c r="AJ10" s="59"/>
      <c r="AK10" s="59"/>
      <c r="AL10" s="59"/>
      <c r="AM10" s="59"/>
      <c r="AN10" s="59"/>
      <c r="AO10" s="59"/>
      <c r="AP10" s="59"/>
      <c r="AQ10" s="59"/>
      <c r="AR10" s="59"/>
      <c r="AS10" s="59"/>
      <c r="AT10" s="59"/>
      <c r="AU10" s="59"/>
      <c r="AV10" s="59"/>
      <c r="AW10" s="59"/>
      <c r="AX10" s="59"/>
      <c r="AY10" s="59"/>
      <c r="AZ10" s="59"/>
      <c r="BA10" s="59"/>
      <c r="BB10" s="59"/>
      <c r="BC10" s="59"/>
      <c r="BD10" s="59"/>
      <c r="BE10" s="59"/>
      <c r="BF10" s="59"/>
      <c r="BG10" s="59"/>
      <c r="BH10" s="59"/>
      <c r="BI10" s="59"/>
      <c r="BJ10" s="59"/>
      <c r="BK10" s="59"/>
      <c r="BL10" s="59"/>
      <c r="BM10" s="59"/>
      <c r="BN10" s="59"/>
      <c r="BO10" s="59"/>
      <c r="BP10" s="59"/>
      <c r="BQ10" s="59"/>
    </row>
    <row r="11" spans="1:69" x14ac:dyDescent="0.2">
      <c r="A11" s="185"/>
      <c r="B11" s="290"/>
      <c r="C11" s="291"/>
      <c r="D11" s="291"/>
      <c r="E11" s="291"/>
      <c r="F11" s="291"/>
      <c r="G11" s="292"/>
      <c r="H11" s="293"/>
      <c r="I11" s="293"/>
      <c r="J11" s="293"/>
      <c r="K11" s="293"/>
      <c r="L11" s="293"/>
      <c r="M11" s="293"/>
      <c r="N11" s="293"/>
      <c r="O11" s="293"/>
      <c r="P11" s="294">
        <f>SUBTOTAL(109,Form_E_Opcionais!$H11:$O11)</f>
        <v>0</v>
      </c>
      <c r="Q11" s="292"/>
      <c r="R11" s="295"/>
      <c r="S11" s="87"/>
      <c r="T11" s="197"/>
      <c r="U11" s="197"/>
      <c r="V11" s="197"/>
      <c r="W11" s="197"/>
      <c r="X11" s="198"/>
      <c r="Y11" s="198"/>
      <c r="Z11" s="199"/>
      <c r="AA11" s="198"/>
      <c r="AB11" s="197"/>
      <c r="AC11" s="59"/>
      <c r="AD11" s="59"/>
      <c r="AE11" s="59"/>
      <c r="AF11" s="59"/>
      <c r="AG11" s="59"/>
      <c r="AH11" s="59"/>
      <c r="AI11" s="59"/>
      <c r="AJ11" s="59"/>
      <c r="AK11" s="59"/>
      <c r="AL11" s="59"/>
      <c r="AM11" s="59"/>
      <c r="AN11" s="59"/>
      <c r="AO11" s="59"/>
      <c r="AP11" s="59"/>
      <c r="AQ11" s="59"/>
      <c r="AR11" s="59"/>
      <c r="AS11" s="59"/>
      <c r="AT11" s="59"/>
      <c r="AU11" s="59"/>
      <c r="AV11" s="59"/>
      <c r="AW11" s="59"/>
      <c r="AX11" s="59"/>
      <c r="AY11" s="59"/>
      <c r="AZ11" s="59"/>
      <c r="BA11" s="59"/>
      <c r="BB11" s="59"/>
      <c r="BC11" s="59"/>
      <c r="BD11" s="59"/>
      <c r="BE11" s="59"/>
      <c r="BF11" s="59"/>
      <c r="BG11" s="59"/>
      <c r="BH11" s="59"/>
      <c r="BI11" s="59"/>
      <c r="BJ11" s="59"/>
      <c r="BK11" s="59"/>
      <c r="BL11" s="59"/>
      <c r="BM11" s="59"/>
      <c r="BN11" s="59"/>
      <c r="BO11" s="59"/>
      <c r="BP11" s="59"/>
      <c r="BQ11" s="59"/>
    </row>
    <row r="12" spans="1:69" x14ac:dyDescent="0.2">
      <c r="A12" s="185"/>
      <c r="B12" s="290"/>
      <c r="C12" s="291"/>
      <c r="D12" s="291"/>
      <c r="E12" s="291"/>
      <c r="F12" s="291"/>
      <c r="G12" s="292"/>
      <c r="H12" s="293"/>
      <c r="I12" s="293"/>
      <c r="J12" s="293"/>
      <c r="K12" s="293"/>
      <c r="L12" s="293"/>
      <c r="M12" s="293"/>
      <c r="N12" s="293"/>
      <c r="O12" s="293"/>
      <c r="P12" s="294">
        <f>SUBTOTAL(109,Form_E_Opcionais!$H12:$O12)</f>
        <v>0</v>
      </c>
      <c r="Q12" s="292"/>
      <c r="R12" s="295"/>
      <c r="S12" s="87"/>
      <c r="T12" s="197"/>
      <c r="U12" s="197"/>
      <c r="V12" s="197"/>
      <c r="W12" s="197"/>
      <c r="X12" s="198"/>
      <c r="Y12" s="198"/>
      <c r="Z12" s="199"/>
      <c r="AA12" s="198"/>
      <c r="AB12" s="197"/>
      <c r="AC12" s="59"/>
      <c r="AD12" s="59"/>
      <c r="AE12" s="59"/>
      <c r="AF12" s="59"/>
      <c r="AG12" s="59"/>
      <c r="AH12" s="59"/>
      <c r="AI12" s="59"/>
      <c r="AJ12" s="59"/>
      <c r="AK12" s="59"/>
      <c r="AL12" s="59"/>
      <c r="AM12" s="59"/>
      <c r="AN12" s="59"/>
      <c r="AO12" s="59"/>
      <c r="AP12" s="59"/>
      <c r="AQ12" s="59"/>
      <c r="AR12" s="59"/>
      <c r="AS12" s="59"/>
      <c r="AT12" s="59"/>
      <c r="AU12" s="59"/>
      <c r="AV12" s="59"/>
      <c r="AW12" s="59"/>
      <c r="AX12" s="59"/>
      <c r="AY12" s="59"/>
      <c r="AZ12" s="59"/>
      <c r="BA12" s="59"/>
      <c r="BB12" s="59"/>
      <c r="BC12" s="59"/>
      <c r="BD12" s="59"/>
      <c r="BE12" s="59"/>
      <c r="BF12" s="59"/>
      <c r="BG12" s="59"/>
      <c r="BH12" s="59"/>
      <c r="BI12" s="59"/>
      <c r="BJ12" s="59"/>
      <c r="BK12" s="59"/>
      <c r="BL12" s="59"/>
      <c r="BM12" s="59"/>
      <c r="BN12" s="59"/>
      <c r="BO12" s="59"/>
      <c r="BP12" s="59"/>
      <c r="BQ12" s="59"/>
    </row>
    <row r="13" spans="1:69" ht="12.75" customHeight="1" x14ac:dyDescent="0.2">
      <c r="A13" s="185"/>
      <c r="B13" s="290"/>
      <c r="C13" s="291"/>
      <c r="D13" s="291"/>
      <c r="E13" s="291"/>
      <c r="F13" s="291"/>
      <c r="G13" s="292"/>
      <c r="H13" s="293"/>
      <c r="I13" s="293"/>
      <c r="J13" s="293"/>
      <c r="K13" s="293"/>
      <c r="L13" s="293"/>
      <c r="M13" s="293"/>
      <c r="N13" s="293"/>
      <c r="O13" s="293"/>
      <c r="P13" s="294">
        <f>SUBTOTAL(109,Form_E_Opcionais!$H13:$O13)</f>
        <v>0</v>
      </c>
      <c r="Q13" s="292"/>
      <c r="R13" s="295"/>
      <c r="S13" s="87"/>
      <c r="T13" s="197"/>
      <c r="U13" s="197"/>
      <c r="V13" s="197"/>
      <c r="W13" s="197"/>
      <c r="X13" s="198"/>
      <c r="Y13" s="198"/>
      <c r="Z13" s="199"/>
      <c r="AA13" s="198"/>
      <c r="AB13" s="197"/>
      <c r="AC13" s="59"/>
      <c r="AD13" s="59"/>
      <c r="AE13" s="59"/>
      <c r="AF13" s="59"/>
      <c r="AG13" s="59"/>
      <c r="AH13" s="59"/>
      <c r="AI13" s="59"/>
      <c r="AJ13" s="59"/>
      <c r="AK13" s="59"/>
      <c r="AL13" s="59"/>
      <c r="AM13" s="59"/>
      <c r="AN13" s="59"/>
      <c r="AO13" s="59"/>
      <c r="AP13" s="59"/>
      <c r="AQ13" s="59"/>
      <c r="AR13" s="59"/>
      <c r="AS13" s="59"/>
      <c r="AT13" s="59"/>
      <c r="AU13" s="59"/>
      <c r="AV13" s="59"/>
      <c r="AW13" s="59"/>
      <c r="AX13" s="59"/>
      <c r="AY13" s="59"/>
      <c r="AZ13" s="59"/>
      <c r="BA13" s="59"/>
      <c r="BB13" s="59"/>
      <c r="BC13" s="59"/>
      <c r="BD13" s="59"/>
      <c r="BE13" s="59"/>
      <c r="BF13" s="59"/>
      <c r="BG13" s="59"/>
      <c r="BH13" s="59"/>
      <c r="BI13" s="59"/>
      <c r="BJ13" s="59"/>
      <c r="BK13" s="59"/>
      <c r="BL13" s="59"/>
      <c r="BM13" s="59"/>
      <c r="BN13" s="59"/>
      <c r="BO13" s="59"/>
      <c r="BP13" s="59"/>
      <c r="BQ13" s="59"/>
    </row>
    <row r="14" spans="1:69" x14ac:dyDescent="0.2">
      <c r="A14" s="185"/>
      <c r="B14" s="290"/>
      <c r="C14" s="291"/>
      <c r="D14" s="291"/>
      <c r="E14" s="291"/>
      <c r="F14" s="291"/>
      <c r="G14" s="292"/>
      <c r="H14" s="293"/>
      <c r="I14" s="293"/>
      <c r="J14" s="293"/>
      <c r="K14" s="293"/>
      <c r="L14" s="293"/>
      <c r="M14" s="293"/>
      <c r="N14" s="293"/>
      <c r="O14" s="293"/>
      <c r="P14" s="294">
        <f>SUBTOTAL(109,Form_E_Opcionais!$H14:$O14)</f>
        <v>0</v>
      </c>
      <c r="Q14" s="292"/>
      <c r="R14" s="295"/>
      <c r="S14" s="87"/>
      <c r="T14" s="197"/>
      <c r="U14" s="197"/>
      <c r="V14" s="197"/>
      <c r="W14" s="197"/>
      <c r="X14" s="198"/>
      <c r="Y14" s="198"/>
      <c r="Z14" s="199"/>
      <c r="AA14" s="198"/>
      <c r="AB14" s="197"/>
      <c r="AC14" s="59"/>
      <c r="AD14" s="59"/>
      <c r="AE14" s="59"/>
      <c r="AF14" s="59"/>
      <c r="AG14" s="59"/>
      <c r="AH14" s="59"/>
      <c r="AI14" s="59"/>
      <c r="AJ14" s="59"/>
      <c r="AK14" s="59"/>
      <c r="AL14" s="59"/>
      <c r="AM14" s="59"/>
      <c r="AN14" s="59"/>
      <c r="AO14" s="59"/>
      <c r="AP14" s="59"/>
      <c r="AQ14" s="59"/>
      <c r="AR14" s="59"/>
      <c r="AS14" s="59"/>
      <c r="AT14" s="59"/>
      <c r="AU14" s="59"/>
      <c r="AV14" s="59"/>
      <c r="AW14" s="59"/>
      <c r="AX14" s="59"/>
      <c r="AY14" s="59"/>
      <c r="AZ14" s="59"/>
      <c r="BA14" s="59"/>
      <c r="BB14" s="59"/>
      <c r="BC14" s="59"/>
      <c r="BD14" s="59"/>
      <c r="BE14" s="59"/>
      <c r="BF14" s="59"/>
      <c r="BG14" s="59"/>
      <c r="BH14" s="59"/>
      <c r="BI14" s="59"/>
      <c r="BJ14" s="59"/>
      <c r="BK14" s="59"/>
      <c r="BL14" s="59"/>
      <c r="BM14" s="59"/>
      <c r="BN14" s="59"/>
      <c r="BO14" s="59"/>
      <c r="BP14" s="59"/>
      <c r="BQ14" s="59"/>
    </row>
    <row r="15" spans="1:69" ht="12.75" customHeight="1" x14ac:dyDescent="0.2">
      <c r="A15" s="185"/>
      <c r="B15" s="290"/>
      <c r="C15" s="291"/>
      <c r="D15" s="291"/>
      <c r="E15" s="291"/>
      <c r="F15" s="291"/>
      <c r="G15" s="292"/>
      <c r="H15" s="293"/>
      <c r="I15" s="293"/>
      <c r="J15" s="293"/>
      <c r="K15" s="293"/>
      <c r="L15" s="293"/>
      <c r="M15" s="293"/>
      <c r="N15" s="293"/>
      <c r="O15" s="293"/>
      <c r="P15" s="294">
        <f>SUBTOTAL(109,Form_E_Opcionais!$H15:$O15)</f>
        <v>0</v>
      </c>
      <c r="Q15" s="292"/>
      <c r="R15" s="295"/>
      <c r="S15" s="87"/>
      <c r="T15" s="197"/>
      <c r="U15" s="197"/>
      <c r="V15" s="197"/>
      <c r="W15" s="197"/>
      <c r="X15" s="198"/>
      <c r="Y15" s="198"/>
      <c r="Z15" s="199"/>
      <c r="AA15" s="198"/>
      <c r="AB15" s="197"/>
      <c r="AC15" s="59"/>
      <c r="AD15" s="59"/>
      <c r="AE15" s="59"/>
      <c r="AF15" s="59"/>
      <c r="AG15" s="59"/>
      <c r="AH15" s="59"/>
      <c r="AI15" s="59"/>
      <c r="AJ15" s="59"/>
      <c r="AK15" s="59"/>
      <c r="AL15" s="59"/>
      <c r="AM15" s="59"/>
      <c r="AN15" s="59"/>
      <c r="AO15" s="59"/>
      <c r="AP15" s="59"/>
      <c r="AQ15" s="59"/>
      <c r="AR15" s="59"/>
      <c r="AS15" s="59"/>
      <c r="AT15" s="59"/>
      <c r="AU15" s="59"/>
      <c r="AV15" s="59"/>
      <c r="AW15" s="59"/>
      <c r="AX15" s="59"/>
      <c r="AY15" s="59"/>
      <c r="AZ15" s="59"/>
      <c r="BA15" s="59"/>
      <c r="BB15" s="59"/>
      <c r="BC15" s="59"/>
      <c r="BD15" s="59"/>
      <c r="BE15" s="59"/>
      <c r="BF15" s="59"/>
      <c r="BG15" s="59"/>
      <c r="BH15" s="59"/>
      <c r="BI15" s="59"/>
      <c r="BJ15" s="59"/>
      <c r="BK15" s="59"/>
      <c r="BL15" s="59"/>
      <c r="BM15" s="59"/>
      <c r="BN15" s="59"/>
      <c r="BO15" s="59"/>
      <c r="BP15" s="59"/>
      <c r="BQ15" s="59"/>
    </row>
    <row r="16" spans="1:69" x14ac:dyDescent="0.2">
      <c r="A16" s="185"/>
      <c r="B16" s="290" t="s">
        <v>161</v>
      </c>
      <c r="C16" s="291"/>
      <c r="D16" s="291"/>
      <c r="E16" s="291"/>
      <c r="F16" s="291"/>
      <c r="G16" s="292"/>
      <c r="H16" s="293"/>
      <c r="I16" s="293"/>
      <c r="J16" s="293"/>
      <c r="K16" s="293"/>
      <c r="L16" s="293"/>
      <c r="M16" s="293"/>
      <c r="N16" s="293"/>
      <c r="O16" s="293"/>
      <c r="P16" s="294">
        <f>SUBTOTAL(109,Form_E_Opcionais!$H16:$O16)</f>
        <v>0</v>
      </c>
      <c r="Q16" s="292"/>
      <c r="R16" s="295"/>
      <c r="S16" s="87"/>
      <c r="T16" s="197"/>
      <c r="U16" s="197"/>
      <c r="V16" s="197"/>
      <c r="W16" s="197"/>
      <c r="X16" s="198"/>
      <c r="Y16" s="198"/>
      <c r="Z16" s="199"/>
      <c r="AA16" s="198"/>
      <c r="AB16" s="197"/>
      <c r="AC16" s="59"/>
      <c r="AD16" s="59"/>
      <c r="AE16" s="59"/>
      <c r="AF16" s="59"/>
      <c r="AG16" s="59"/>
      <c r="AH16" s="59"/>
      <c r="AI16" s="59"/>
      <c r="AJ16" s="59"/>
      <c r="AK16" s="59"/>
      <c r="AL16" s="59"/>
      <c r="AM16" s="59"/>
      <c r="AN16" s="59"/>
      <c r="AO16" s="59"/>
      <c r="AP16" s="59"/>
      <c r="AQ16" s="59"/>
      <c r="AR16" s="59"/>
      <c r="AS16" s="59"/>
      <c r="AT16" s="59"/>
      <c r="AU16" s="59"/>
      <c r="AV16" s="59"/>
      <c r="AW16" s="59"/>
      <c r="AX16" s="59"/>
      <c r="AY16" s="59"/>
      <c r="AZ16" s="59"/>
      <c r="BA16" s="59"/>
      <c r="BB16" s="59"/>
      <c r="BC16" s="59"/>
      <c r="BD16" s="59"/>
      <c r="BE16" s="59"/>
      <c r="BF16" s="59"/>
      <c r="BG16" s="59"/>
      <c r="BH16" s="59"/>
      <c r="BI16" s="59"/>
      <c r="BJ16" s="59"/>
      <c r="BK16" s="59"/>
      <c r="BL16" s="59"/>
      <c r="BM16" s="59"/>
      <c r="BN16" s="59"/>
      <c r="BO16" s="59"/>
      <c r="BP16" s="59"/>
      <c r="BQ16" s="59"/>
    </row>
    <row r="17" spans="1:69" ht="12.75" customHeight="1" x14ac:dyDescent="0.2">
      <c r="A17" s="185"/>
      <c r="B17" s="290"/>
      <c r="C17" s="291"/>
      <c r="D17" s="291"/>
      <c r="E17" s="291"/>
      <c r="F17" s="291"/>
      <c r="G17" s="292"/>
      <c r="H17" s="293"/>
      <c r="I17" s="293"/>
      <c r="J17" s="293"/>
      <c r="K17" s="293"/>
      <c r="L17" s="293"/>
      <c r="M17" s="293"/>
      <c r="N17" s="293"/>
      <c r="O17" s="293"/>
      <c r="P17" s="294">
        <f>SUBTOTAL(109,Form_E_Opcionais!$H17:$O17)</f>
        <v>0</v>
      </c>
      <c r="Q17" s="292"/>
      <c r="R17" s="295"/>
      <c r="S17" s="87"/>
      <c r="T17" s="197"/>
      <c r="U17" s="197"/>
      <c r="V17" s="197"/>
      <c r="W17" s="197"/>
      <c r="X17" s="198"/>
      <c r="Y17" s="198"/>
      <c r="Z17" s="199"/>
      <c r="AA17" s="198"/>
      <c r="AB17" s="197"/>
      <c r="AC17" s="59"/>
      <c r="AD17" s="59"/>
      <c r="AE17" s="59"/>
      <c r="AF17" s="59"/>
      <c r="AG17" s="59"/>
      <c r="AH17" s="59"/>
      <c r="AI17" s="59"/>
      <c r="AJ17" s="59"/>
      <c r="AK17" s="59"/>
      <c r="AL17" s="59"/>
      <c r="AM17" s="59"/>
      <c r="AN17" s="59"/>
      <c r="AO17" s="59"/>
      <c r="AP17" s="59"/>
      <c r="AQ17" s="59"/>
      <c r="AR17" s="59"/>
      <c r="AS17" s="59"/>
      <c r="AT17" s="59"/>
      <c r="AU17" s="59"/>
      <c r="AV17" s="59"/>
      <c r="AW17" s="59"/>
      <c r="AX17" s="59"/>
      <c r="AY17" s="59"/>
      <c r="AZ17" s="59"/>
      <c r="BA17" s="59"/>
      <c r="BB17" s="59"/>
      <c r="BC17" s="59"/>
      <c r="BD17" s="59"/>
      <c r="BE17" s="59"/>
      <c r="BF17" s="59"/>
      <c r="BG17" s="59"/>
      <c r="BH17" s="59"/>
      <c r="BI17" s="59"/>
      <c r="BJ17" s="59"/>
      <c r="BK17" s="59"/>
      <c r="BL17" s="59"/>
      <c r="BM17" s="59"/>
      <c r="BN17" s="59"/>
      <c r="BO17" s="59"/>
      <c r="BP17" s="59"/>
      <c r="BQ17" s="59"/>
    </row>
    <row r="18" spans="1:69" x14ac:dyDescent="0.2">
      <c r="A18" s="185"/>
      <c r="B18" s="290"/>
      <c r="C18" s="291"/>
      <c r="D18" s="291"/>
      <c r="E18" s="291"/>
      <c r="F18" s="291"/>
      <c r="G18" s="292"/>
      <c r="H18" s="293"/>
      <c r="I18" s="293"/>
      <c r="J18" s="293"/>
      <c r="K18" s="293"/>
      <c r="L18" s="293"/>
      <c r="M18" s="293"/>
      <c r="N18" s="293"/>
      <c r="O18" s="293"/>
      <c r="P18" s="294">
        <f>SUBTOTAL(109,Form_E_Opcionais!$H18:$O18)</f>
        <v>0</v>
      </c>
      <c r="Q18" s="292"/>
      <c r="R18" s="295"/>
      <c r="S18" s="87"/>
      <c r="T18" s="197"/>
      <c r="U18" s="197"/>
      <c r="V18" s="197"/>
      <c r="W18" s="197"/>
      <c r="X18" s="198"/>
      <c r="Y18" s="198"/>
      <c r="Z18" s="199"/>
      <c r="AA18" s="198"/>
      <c r="AB18" s="197"/>
      <c r="AC18" s="59"/>
      <c r="AD18" s="59"/>
      <c r="AE18" s="59"/>
      <c r="AF18" s="59"/>
      <c r="AG18" s="59"/>
      <c r="AH18" s="59"/>
      <c r="AI18" s="59"/>
      <c r="AJ18" s="59"/>
      <c r="AK18" s="59"/>
      <c r="AL18" s="59"/>
      <c r="AM18" s="59"/>
      <c r="AN18" s="59"/>
      <c r="AO18" s="59"/>
      <c r="AP18" s="59"/>
      <c r="AQ18" s="59"/>
      <c r="AR18" s="59"/>
      <c r="AS18" s="59"/>
      <c r="AT18" s="59"/>
      <c r="AU18" s="59"/>
      <c r="AV18" s="59"/>
      <c r="AW18" s="59"/>
      <c r="AX18" s="59"/>
      <c r="AY18" s="59"/>
      <c r="AZ18" s="59"/>
      <c r="BA18" s="59"/>
      <c r="BB18" s="59"/>
      <c r="BC18" s="59"/>
      <c r="BD18" s="59"/>
      <c r="BE18" s="59"/>
      <c r="BF18" s="59"/>
      <c r="BG18" s="59"/>
      <c r="BH18" s="59"/>
      <c r="BI18" s="59"/>
      <c r="BJ18" s="59"/>
      <c r="BK18" s="59"/>
      <c r="BL18" s="59"/>
      <c r="BM18" s="59"/>
      <c r="BN18" s="59"/>
      <c r="BO18" s="59"/>
      <c r="BP18" s="59"/>
      <c r="BQ18" s="59"/>
    </row>
    <row r="19" spans="1:69" x14ac:dyDescent="0.2">
      <c r="A19" s="185"/>
      <c r="B19" s="290"/>
      <c r="C19" s="291"/>
      <c r="D19" s="291"/>
      <c r="E19" s="291"/>
      <c r="F19" s="291"/>
      <c r="G19" s="292"/>
      <c r="H19" s="293"/>
      <c r="I19" s="293"/>
      <c r="J19" s="293"/>
      <c r="K19" s="293"/>
      <c r="L19" s="293"/>
      <c r="M19" s="293"/>
      <c r="N19" s="293"/>
      <c r="O19" s="293"/>
      <c r="P19" s="294">
        <f>SUBTOTAL(109,Form_E_Opcionais!$H19:$O19)</f>
        <v>0</v>
      </c>
      <c r="Q19" s="292"/>
      <c r="R19" s="295"/>
      <c r="S19" s="87"/>
      <c r="T19" s="197"/>
      <c r="U19" s="197"/>
      <c r="V19" s="197"/>
      <c r="W19" s="197"/>
      <c r="X19" s="198"/>
      <c r="Y19" s="198"/>
      <c r="Z19" s="199"/>
      <c r="AA19" s="198"/>
      <c r="AB19" s="197"/>
      <c r="AC19" s="59"/>
      <c r="AD19" s="59"/>
      <c r="AE19" s="59"/>
      <c r="AF19" s="59"/>
      <c r="AG19" s="59"/>
      <c r="AH19" s="59"/>
      <c r="AI19" s="59"/>
      <c r="AJ19" s="59"/>
      <c r="AK19" s="59"/>
      <c r="AL19" s="59"/>
      <c r="AM19" s="59"/>
      <c r="AN19" s="59"/>
      <c r="AO19" s="59"/>
      <c r="AP19" s="59"/>
      <c r="AQ19" s="59"/>
      <c r="AR19" s="59"/>
      <c r="AS19" s="59"/>
      <c r="AT19" s="59"/>
      <c r="AU19" s="59"/>
      <c r="AV19" s="59"/>
      <c r="AW19" s="59"/>
      <c r="AX19" s="59"/>
      <c r="AY19" s="59"/>
      <c r="AZ19" s="59"/>
      <c r="BA19" s="59"/>
      <c r="BB19" s="59"/>
      <c r="BC19" s="59"/>
      <c r="BD19" s="59"/>
      <c r="BE19" s="59"/>
      <c r="BF19" s="59"/>
      <c r="BG19" s="59"/>
      <c r="BH19" s="59"/>
      <c r="BI19" s="59"/>
      <c r="BJ19" s="59"/>
      <c r="BK19" s="59"/>
      <c r="BL19" s="59"/>
      <c r="BM19" s="59"/>
      <c r="BN19" s="59"/>
      <c r="BO19" s="59"/>
      <c r="BP19" s="59"/>
      <c r="BQ19" s="59"/>
    </row>
    <row r="20" spans="1:69" x14ac:dyDescent="0.2">
      <c r="A20" s="185"/>
      <c r="B20" s="290"/>
      <c r="C20" s="291"/>
      <c r="D20" s="291"/>
      <c r="E20" s="291"/>
      <c r="F20" s="291"/>
      <c r="G20" s="292"/>
      <c r="H20" s="293"/>
      <c r="I20" s="293"/>
      <c r="J20" s="293"/>
      <c r="K20" s="293"/>
      <c r="L20" s="293"/>
      <c r="M20" s="293"/>
      <c r="N20" s="293"/>
      <c r="O20" s="293"/>
      <c r="P20" s="294">
        <f>SUBTOTAL(109,Form_E_Opcionais!$H20:$O20)</f>
        <v>0</v>
      </c>
      <c r="Q20" s="292"/>
      <c r="R20" s="295"/>
      <c r="S20" s="87"/>
      <c r="T20" s="197"/>
      <c r="U20" s="197"/>
      <c r="V20" s="197"/>
      <c r="W20" s="197"/>
      <c r="X20" s="198"/>
      <c r="Y20" s="198"/>
      <c r="Z20" s="199"/>
      <c r="AA20" s="198"/>
      <c r="AB20" s="197"/>
      <c r="AC20" s="59"/>
      <c r="AD20" s="59"/>
      <c r="AE20" s="59"/>
      <c r="AF20" s="59"/>
      <c r="AG20" s="59"/>
      <c r="AH20" s="59"/>
      <c r="AI20" s="59"/>
      <c r="AJ20" s="59"/>
      <c r="AK20" s="59"/>
      <c r="AL20" s="59"/>
      <c r="AM20" s="59"/>
      <c r="AN20" s="59"/>
      <c r="AO20" s="59"/>
      <c r="AP20" s="59"/>
      <c r="AQ20" s="59"/>
      <c r="AR20" s="59"/>
      <c r="AS20" s="59"/>
      <c r="AT20" s="59"/>
      <c r="AU20" s="59"/>
      <c r="AV20" s="59"/>
      <c r="AW20" s="59"/>
      <c r="AX20" s="59"/>
      <c r="AY20" s="59"/>
      <c r="AZ20" s="59"/>
      <c r="BA20" s="59"/>
      <c r="BB20" s="59"/>
      <c r="BC20" s="59"/>
      <c r="BD20" s="59"/>
      <c r="BE20" s="59"/>
      <c r="BF20" s="59"/>
      <c r="BG20" s="59"/>
      <c r="BH20" s="59"/>
      <c r="BI20" s="59"/>
      <c r="BJ20" s="59"/>
      <c r="BK20" s="59"/>
      <c r="BL20" s="59"/>
      <c r="BM20" s="59"/>
      <c r="BN20" s="59"/>
      <c r="BO20" s="59"/>
      <c r="BP20" s="59"/>
      <c r="BQ20" s="59"/>
    </row>
    <row r="21" spans="1:69" x14ac:dyDescent="0.2">
      <c r="A21" s="185"/>
      <c r="B21" s="290"/>
      <c r="C21" s="291"/>
      <c r="D21" s="291"/>
      <c r="E21" s="291"/>
      <c r="F21" s="291"/>
      <c r="G21" s="292"/>
      <c r="H21" s="293"/>
      <c r="I21" s="293"/>
      <c r="J21" s="293"/>
      <c r="K21" s="293"/>
      <c r="L21" s="293"/>
      <c r="M21" s="293"/>
      <c r="N21" s="293"/>
      <c r="O21" s="293"/>
      <c r="P21" s="294">
        <f>SUBTOTAL(109,Form_E_Opcionais!$H21:$O21)</f>
        <v>0</v>
      </c>
      <c r="Q21" s="292"/>
      <c r="R21" s="295"/>
      <c r="S21" s="87"/>
      <c r="T21" s="197"/>
      <c r="U21" s="197"/>
      <c r="V21" s="197"/>
      <c r="W21" s="197"/>
      <c r="X21" s="198"/>
      <c r="Y21" s="198"/>
      <c r="Z21" s="199"/>
      <c r="AA21" s="198"/>
      <c r="AB21" s="197"/>
      <c r="AC21" s="59"/>
      <c r="AD21" s="59"/>
      <c r="AE21" s="59"/>
      <c r="AF21" s="59"/>
      <c r="AG21" s="59"/>
      <c r="AH21" s="59"/>
      <c r="AI21" s="59"/>
      <c r="AJ21" s="59"/>
      <c r="AK21" s="59"/>
      <c r="AL21" s="59"/>
      <c r="AM21" s="59"/>
      <c r="AN21" s="59"/>
      <c r="AO21" s="59"/>
      <c r="AP21" s="59"/>
      <c r="AQ21" s="59"/>
      <c r="AR21" s="59"/>
      <c r="AS21" s="59"/>
      <c r="AT21" s="59"/>
      <c r="AU21" s="59"/>
      <c r="AV21" s="59"/>
      <c r="AW21" s="59"/>
      <c r="AX21" s="59"/>
      <c r="AY21" s="59"/>
      <c r="AZ21" s="59"/>
      <c r="BA21" s="59"/>
      <c r="BB21" s="59"/>
      <c r="BC21" s="59"/>
      <c r="BD21" s="59"/>
      <c r="BE21" s="59"/>
      <c r="BF21" s="59"/>
      <c r="BG21" s="59"/>
      <c r="BH21" s="59"/>
      <c r="BI21" s="59"/>
      <c r="BJ21" s="59"/>
      <c r="BK21" s="59"/>
      <c r="BL21" s="59"/>
      <c r="BM21" s="59"/>
      <c r="BN21" s="59"/>
      <c r="BO21" s="59"/>
      <c r="BP21" s="59"/>
      <c r="BQ21" s="59"/>
    </row>
    <row r="22" spans="1:69" x14ac:dyDescent="0.2">
      <c r="A22" s="185"/>
      <c r="B22" s="290"/>
      <c r="C22" s="291"/>
      <c r="D22" s="291"/>
      <c r="E22" s="291"/>
      <c r="F22" s="291"/>
      <c r="G22" s="292"/>
      <c r="H22" s="293"/>
      <c r="I22" s="293"/>
      <c r="J22" s="293"/>
      <c r="K22" s="293"/>
      <c r="L22" s="293"/>
      <c r="M22" s="293"/>
      <c r="N22" s="293"/>
      <c r="O22" s="293"/>
      <c r="P22" s="294">
        <f>SUBTOTAL(109,Form_E_Opcionais!$H22:$O22)</f>
        <v>0</v>
      </c>
      <c r="Q22" s="292"/>
      <c r="R22" s="295"/>
      <c r="S22" s="87"/>
      <c r="T22" s="197"/>
      <c r="U22" s="197"/>
      <c r="V22" s="197"/>
      <c r="W22" s="197"/>
      <c r="X22" s="198"/>
      <c r="Y22" s="198"/>
      <c r="Z22" s="199"/>
      <c r="AA22" s="198"/>
      <c r="AB22" s="197"/>
      <c r="AC22" s="59"/>
      <c r="AD22" s="59"/>
      <c r="AE22" s="59"/>
      <c r="AF22" s="59"/>
      <c r="AG22" s="59"/>
      <c r="AH22" s="59"/>
      <c r="AI22" s="59"/>
      <c r="AJ22" s="59"/>
      <c r="AK22" s="59"/>
      <c r="AL22" s="59"/>
      <c r="AM22" s="59"/>
      <c r="AN22" s="59"/>
      <c r="AO22" s="59"/>
      <c r="AP22" s="59"/>
      <c r="AQ22" s="59"/>
      <c r="AR22" s="59"/>
      <c r="AS22" s="59"/>
      <c r="AT22" s="59"/>
      <c r="AU22" s="59"/>
      <c r="AV22" s="59"/>
      <c r="AW22" s="59"/>
      <c r="AX22" s="59"/>
      <c r="AY22" s="59"/>
      <c r="AZ22" s="59"/>
      <c r="BA22" s="59"/>
      <c r="BB22" s="59"/>
      <c r="BC22" s="59"/>
      <c r="BD22" s="59"/>
      <c r="BE22" s="59"/>
      <c r="BF22" s="59"/>
      <c r="BG22" s="59"/>
      <c r="BH22" s="59"/>
      <c r="BI22" s="59"/>
      <c r="BJ22" s="59"/>
      <c r="BK22" s="59"/>
      <c r="BL22" s="59"/>
      <c r="BM22" s="59"/>
      <c r="BN22" s="59"/>
      <c r="BO22" s="59"/>
      <c r="BP22" s="59"/>
      <c r="BQ22" s="59"/>
    </row>
    <row r="23" spans="1:69" x14ac:dyDescent="0.2">
      <c r="A23" s="185"/>
      <c r="B23" s="296"/>
      <c r="C23" s="297"/>
      <c r="D23" s="297"/>
      <c r="E23" s="297"/>
      <c r="F23" s="297"/>
      <c r="G23" s="298"/>
      <c r="H23" s="299"/>
      <c r="I23" s="299"/>
      <c r="J23" s="299"/>
      <c r="K23" s="299"/>
      <c r="L23" s="299"/>
      <c r="M23" s="299"/>
      <c r="N23" s="299"/>
      <c r="O23" s="299"/>
      <c r="P23" s="300">
        <f>SUBTOTAL(109,Form_E_Opcionais!$H23:$O23)</f>
        <v>0</v>
      </c>
      <c r="Q23" s="298"/>
      <c r="R23" s="301"/>
      <c r="S23" s="87"/>
      <c r="T23" s="197"/>
      <c r="U23" s="197"/>
      <c r="V23" s="197"/>
      <c r="W23" s="197"/>
      <c r="X23" s="198"/>
      <c r="Y23" s="198"/>
      <c r="Z23" s="199"/>
      <c r="AA23" s="198"/>
      <c r="AB23" s="197"/>
      <c r="AC23" s="59"/>
      <c r="AD23" s="59"/>
      <c r="AE23" s="59"/>
      <c r="AF23" s="59"/>
      <c r="AG23" s="59"/>
      <c r="AH23" s="59"/>
      <c r="AI23" s="59"/>
      <c r="AJ23" s="59"/>
      <c r="AK23" s="59"/>
      <c r="AL23" s="59"/>
      <c r="AM23" s="59"/>
      <c r="AN23" s="59"/>
      <c r="AO23" s="59"/>
      <c r="AP23" s="59"/>
      <c r="AQ23" s="59"/>
      <c r="AR23" s="59"/>
      <c r="AS23" s="59"/>
      <c r="AT23" s="59"/>
      <c r="AU23" s="59"/>
      <c r="AV23" s="59"/>
      <c r="AW23" s="59"/>
      <c r="AX23" s="59"/>
      <c r="AY23" s="59"/>
      <c r="AZ23" s="59"/>
      <c r="BA23" s="59"/>
      <c r="BB23" s="59"/>
      <c r="BC23" s="59"/>
      <c r="BD23" s="59"/>
      <c r="BE23" s="59"/>
      <c r="BF23" s="59"/>
      <c r="BG23" s="59"/>
      <c r="BH23" s="59"/>
      <c r="BI23" s="59"/>
      <c r="BJ23" s="59"/>
      <c r="BK23" s="59"/>
      <c r="BL23" s="59"/>
      <c r="BM23" s="59"/>
      <c r="BN23" s="59"/>
      <c r="BO23" s="59"/>
      <c r="BP23" s="59"/>
      <c r="BQ23" s="59"/>
    </row>
    <row r="24" spans="1:69" s="59" customFormat="1" ht="12.75" customHeight="1" thickBot="1" x14ac:dyDescent="0.25">
      <c r="B24" s="302"/>
      <c r="C24" s="303"/>
      <c r="D24" s="303"/>
      <c r="E24" s="304"/>
      <c r="F24" s="304"/>
      <c r="G24" s="247">
        <f>SUM(G10:G23)</f>
        <v>0</v>
      </c>
      <c r="H24" s="304"/>
      <c r="I24" s="304"/>
      <c r="J24" s="304"/>
      <c r="K24" s="304"/>
      <c r="L24" s="304"/>
      <c r="M24" s="304"/>
      <c r="N24" s="304"/>
      <c r="O24" s="304"/>
      <c r="P24" s="247">
        <f>SUM(P10:P23)</f>
        <v>0</v>
      </c>
      <c r="Q24" s="247">
        <f>SUM(Q10:Q23)</f>
        <v>0</v>
      </c>
      <c r="R24" s="305"/>
      <c r="T24" s="210"/>
      <c r="U24" s="210"/>
      <c r="V24" s="211"/>
      <c r="W24" s="211"/>
      <c r="X24" s="71"/>
      <c r="Y24" s="71"/>
      <c r="Z24" s="71"/>
      <c r="AA24" s="71"/>
      <c r="AB24" s="211"/>
    </row>
    <row r="25" spans="1:69" s="59" customFormat="1" ht="13.5" thickTop="1" x14ac:dyDescent="0.2">
      <c r="R25" s="87"/>
      <c r="T25" s="164"/>
    </row>
    <row r="26" spans="1:69" s="59" customFormat="1" x14ac:dyDescent="0.2">
      <c r="R26" s="87"/>
      <c r="T26" s="164"/>
    </row>
    <row r="27" spans="1:69" s="59" customFormat="1" x14ac:dyDescent="0.2">
      <c r="R27" s="87"/>
      <c r="T27" s="164"/>
    </row>
    <row r="28" spans="1:69" s="59" customFormat="1" x14ac:dyDescent="0.2">
      <c r="R28" s="87"/>
      <c r="T28" s="164"/>
    </row>
    <row r="29" spans="1:69" s="59" customFormat="1" x14ac:dyDescent="0.2">
      <c r="R29" s="87"/>
      <c r="T29" s="164"/>
    </row>
    <row r="30" spans="1:69" s="59" customFormat="1" x14ac:dyDescent="0.2">
      <c r="R30" s="87"/>
      <c r="T30" s="164"/>
    </row>
    <row r="31" spans="1:69" s="59" customFormat="1" x14ac:dyDescent="0.2">
      <c r="R31" s="87"/>
      <c r="T31" s="164"/>
    </row>
    <row r="32" spans="1:69" s="59" customFormat="1" x14ac:dyDescent="0.2">
      <c r="R32" s="87"/>
      <c r="T32" s="164"/>
    </row>
    <row r="33" spans="1:20" s="59" customFormat="1" x14ac:dyDescent="0.2">
      <c r="R33" s="87"/>
      <c r="T33" s="164"/>
    </row>
    <row r="34" spans="1:20" s="59" customFormat="1" x14ac:dyDescent="0.2">
      <c r="R34" s="87"/>
      <c r="T34" s="164"/>
    </row>
    <row r="35" spans="1:20" s="59" customFormat="1" x14ac:dyDescent="0.2">
      <c r="R35" s="87"/>
      <c r="T35" s="164"/>
    </row>
    <row r="36" spans="1:20" s="59" customFormat="1" x14ac:dyDescent="0.2">
      <c r="R36" s="87"/>
      <c r="T36" s="164"/>
    </row>
    <row r="37" spans="1:20" s="59" customFormat="1" x14ac:dyDescent="0.2">
      <c r="R37" s="87"/>
      <c r="T37" s="164"/>
    </row>
    <row r="38" spans="1:20" s="59" customFormat="1" x14ac:dyDescent="0.2">
      <c r="R38" s="87"/>
      <c r="T38" s="164"/>
    </row>
    <row r="39" spans="1:20" s="59" customFormat="1" x14ac:dyDescent="0.2">
      <c r="R39" s="87"/>
      <c r="T39" s="164"/>
    </row>
    <row r="40" spans="1:20" s="59" customFormat="1" x14ac:dyDescent="0.2">
      <c r="R40" s="87"/>
      <c r="T40" s="164"/>
    </row>
    <row r="41" spans="1:20" s="59" customFormat="1" x14ac:dyDescent="0.2">
      <c r="R41" s="87"/>
      <c r="T41" s="164"/>
    </row>
    <row r="42" spans="1:20" s="59" customFormat="1" x14ac:dyDescent="0.2">
      <c r="R42" s="87"/>
      <c r="T42" s="164"/>
    </row>
    <row r="43" spans="1:20" s="215" customFormat="1" x14ac:dyDescent="0.2">
      <c r="A43" s="214"/>
      <c r="B43" s="214"/>
      <c r="C43" s="214"/>
      <c r="D43" s="214"/>
      <c r="E43" s="214"/>
      <c r="F43" s="214"/>
      <c r="H43" s="214"/>
      <c r="I43" s="214"/>
      <c r="J43" s="214"/>
      <c r="K43" s="214"/>
      <c r="L43" s="214"/>
      <c r="M43" s="214"/>
      <c r="N43" s="214"/>
      <c r="O43" s="214"/>
      <c r="R43" s="216"/>
      <c r="T43" s="217"/>
    </row>
    <row r="44" spans="1:20" s="215" customFormat="1" x14ac:dyDescent="0.2">
      <c r="A44" s="214"/>
      <c r="B44" s="214"/>
      <c r="C44" s="214"/>
      <c r="D44" s="214"/>
      <c r="E44" s="214"/>
      <c r="F44" s="214"/>
      <c r="H44" s="214"/>
      <c r="I44" s="214"/>
      <c r="J44" s="214"/>
      <c r="K44" s="214"/>
      <c r="L44" s="214"/>
      <c r="M44" s="214"/>
      <c r="N44" s="214"/>
      <c r="O44" s="214"/>
      <c r="R44" s="216"/>
      <c r="T44" s="217"/>
    </row>
    <row r="45" spans="1:20" s="215" customFormat="1" x14ac:dyDescent="0.2">
      <c r="A45" s="214"/>
      <c r="B45" s="214"/>
      <c r="C45" s="214"/>
      <c r="D45" s="214"/>
      <c r="E45" s="214"/>
      <c r="F45" s="214"/>
      <c r="H45" s="214"/>
      <c r="I45" s="214"/>
      <c r="J45" s="214"/>
      <c r="K45" s="214"/>
      <c r="L45" s="214"/>
      <c r="M45" s="214"/>
      <c r="N45" s="214"/>
      <c r="O45" s="214"/>
      <c r="R45" s="216"/>
      <c r="T45" s="217"/>
    </row>
    <row r="46" spans="1:20" s="59" customFormat="1" x14ac:dyDescent="0.2">
      <c r="R46" s="87"/>
      <c r="T46" s="164"/>
    </row>
    <row r="47" spans="1:20" s="59" customFormat="1" x14ac:dyDescent="0.2">
      <c r="R47" s="87"/>
      <c r="T47" s="164"/>
    </row>
    <row r="48" spans="1:20" s="59" customFormat="1" x14ac:dyDescent="0.2">
      <c r="R48" s="87"/>
      <c r="T48" s="164"/>
    </row>
    <row r="49" spans="18:20" s="59" customFormat="1" x14ac:dyDescent="0.2">
      <c r="R49" s="87"/>
      <c r="T49" s="164"/>
    </row>
    <row r="50" spans="18:20" s="59" customFormat="1" x14ac:dyDescent="0.2">
      <c r="R50" s="87"/>
      <c r="T50" s="164"/>
    </row>
    <row r="51" spans="18:20" s="59" customFormat="1" x14ac:dyDescent="0.2">
      <c r="R51" s="87"/>
      <c r="T51" s="164"/>
    </row>
    <row r="52" spans="18:20" s="59" customFormat="1" x14ac:dyDescent="0.2">
      <c r="R52" s="87"/>
      <c r="T52" s="164"/>
    </row>
    <row r="53" spans="18:20" s="59" customFormat="1" x14ac:dyDescent="0.2">
      <c r="R53" s="87"/>
      <c r="T53" s="164"/>
    </row>
    <row r="54" spans="18:20" s="59" customFormat="1" x14ac:dyDescent="0.2">
      <c r="R54" s="87"/>
      <c r="T54" s="164"/>
    </row>
    <row r="55" spans="18:20" s="59" customFormat="1" x14ac:dyDescent="0.2">
      <c r="R55" s="87"/>
      <c r="T55" s="164"/>
    </row>
    <row r="56" spans="18:20" s="59" customFormat="1" x14ac:dyDescent="0.2">
      <c r="R56" s="87"/>
      <c r="T56" s="164"/>
    </row>
    <row r="57" spans="18:20" s="59" customFormat="1" x14ac:dyDescent="0.2">
      <c r="R57" s="87"/>
      <c r="T57" s="164"/>
    </row>
    <row r="58" spans="18:20" s="59" customFormat="1" x14ac:dyDescent="0.2">
      <c r="R58" s="87"/>
      <c r="T58" s="164"/>
    </row>
    <row r="59" spans="18:20" s="59" customFormat="1" x14ac:dyDescent="0.2">
      <c r="R59" s="87"/>
      <c r="T59" s="164"/>
    </row>
    <row r="60" spans="18:20" s="59" customFormat="1" x14ac:dyDescent="0.2">
      <c r="R60" s="87"/>
      <c r="T60" s="164"/>
    </row>
    <row r="61" spans="18:20" s="59" customFormat="1" x14ac:dyDescent="0.2">
      <c r="R61" s="87"/>
      <c r="T61" s="164"/>
    </row>
    <row r="62" spans="18:20" s="59" customFormat="1" x14ac:dyDescent="0.2">
      <c r="R62" s="87"/>
      <c r="T62" s="164"/>
    </row>
    <row r="63" spans="18:20" s="59" customFormat="1" x14ac:dyDescent="0.2">
      <c r="R63" s="87"/>
      <c r="T63" s="164"/>
    </row>
    <row r="64" spans="18:20" s="59" customFormat="1" x14ac:dyDescent="0.2">
      <c r="R64" s="87"/>
      <c r="T64" s="164"/>
    </row>
    <row r="65" spans="2:29" s="59" customFormat="1" x14ac:dyDescent="0.2">
      <c r="R65" s="87"/>
      <c r="T65" s="164"/>
    </row>
    <row r="66" spans="2:29" s="59" customFormat="1" x14ac:dyDescent="0.2">
      <c r="R66" s="87"/>
      <c r="T66" s="164"/>
    </row>
    <row r="67" spans="2:29" s="59" customFormat="1" x14ac:dyDescent="0.2">
      <c r="R67" s="87"/>
      <c r="T67" s="164"/>
    </row>
    <row r="68" spans="2:29" s="59" customFormat="1" x14ac:dyDescent="0.2">
      <c r="R68" s="87"/>
      <c r="T68" s="164"/>
    </row>
    <row r="69" spans="2:29" s="59" customFormat="1" x14ac:dyDescent="0.2">
      <c r="R69" s="87"/>
      <c r="T69" s="164"/>
    </row>
    <row r="70" spans="2:29" s="59" customFormat="1" x14ac:dyDescent="0.2">
      <c r="R70" s="87"/>
      <c r="T70" s="164"/>
    </row>
    <row r="71" spans="2:29" s="59" customFormat="1" x14ac:dyDescent="0.2">
      <c r="R71" s="87"/>
      <c r="T71" s="164"/>
    </row>
    <row r="72" spans="2:29" s="59" customFormat="1" x14ac:dyDescent="0.2">
      <c r="R72" s="87"/>
      <c r="T72" s="164"/>
    </row>
    <row r="73" spans="2:29" s="59" customFormat="1" x14ac:dyDescent="0.2">
      <c r="R73" s="87"/>
      <c r="T73" s="164"/>
    </row>
    <row r="74" spans="2:29" s="59" customFormat="1" x14ac:dyDescent="0.2">
      <c r="R74" s="87"/>
      <c r="T74" s="164"/>
    </row>
    <row r="75" spans="2:29" s="59" customFormat="1" x14ac:dyDescent="0.2">
      <c r="R75" s="87"/>
      <c r="T75" s="164"/>
    </row>
    <row r="76" spans="2:29" s="87" customFormat="1" x14ac:dyDescent="0.2">
      <c r="B76" s="59"/>
      <c r="C76" s="59"/>
      <c r="D76" s="59"/>
      <c r="E76" s="59"/>
      <c r="F76" s="59"/>
      <c r="G76" s="59"/>
      <c r="H76" s="59"/>
      <c r="I76" s="59"/>
      <c r="J76" s="59"/>
      <c r="K76" s="59"/>
      <c r="L76" s="59"/>
      <c r="M76" s="59"/>
      <c r="N76" s="59"/>
      <c r="O76" s="59"/>
      <c r="P76" s="59"/>
      <c r="Q76" s="59"/>
      <c r="S76" s="59"/>
      <c r="T76" s="164"/>
      <c r="U76" s="59"/>
      <c r="V76" s="59"/>
      <c r="W76" s="59"/>
      <c r="X76" s="59"/>
      <c r="Y76" s="59"/>
      <c r="Z76" s="59"/>
      <c r="AA76" s="59"/>
      <c r="AB76" s="59"/>
      <c r="AC76" s="59"/>
    </row>
    <row r="77" spans="2:29" s="87" customFormat="1" x14ac:dyDescent="0.2">
      <c r="B77" s="59"/>
      <c r="C77" s="59"/>
      <c r="D77" s="59"/>
      <c r="E77" s="59"/>
      <c r="F77" s="59"/>
      <c r="G77" s="59"/>
      <c r="H77" s="59"/>
      <c r="I77" s="59"/>
      <c r="J77" s="59"/>
      <c r="K77" s="59"/>
      <c r="L77" s="59"/>
      <c r="M77" s="59"/>
      <c r="N77" s="59"/>
      <c r="O77" s="59"/>
      <c r="P77" s="59"/>
      <c r="Q77" s="59"/>
      <c r="S77" s="59"/>
      <c r="T77" s="164"/>
      <c r="U77" s="59"/>
      <c r="V77" s="59"/>
      <c r="W77" s="59"/>
      <c r="X77" s="59"/>
      <c r="Y77" s="59"/>
      <c r="Z77" s="59"/>
      <c r="AA77" s="59"/>
      <c r="AB77" s="59"/>
      <c r="AC77" s="59"/>
    </row>
    <row r="78" spans="2:29" s="87" customFormat="1" x14ac:dyDescent="0.2">
      <c r="B78" s="59"/>
      <c r="C78" s="59"/>
      <c r="D78" s="59"/>
      <c r="E78" s="59"/>
      <c r="F78" s="59"/>
      <c r="G78" s="59"/>
      <c r="H78" s="59"/>
      <c r="I78" s="59"/>
      <c r="J78" s="59"/>
      <c r="K78" s="59"/>
      <c r="L78" s="59"/>
      <c r="M78" s="59"/>
      <c r="N78" s="59"/>
      <c r="O78" s="59"/>
      <c r="P78" s="59"/>
      <c r="Q78" s="59"/>
      <c r="S78" s="59"/>
      <c r="T78" s="164"/>
      <c r="U78" s="59"/>
      <c r="V78" s="59"/>
      <c r="W78" s="59"/>
      <c r="X78" s="59"/>
      <c r="Y78" s="59"/>
      <c r="Z78" s="59"/>
      <c r="AA78" s="59"/>
      <c r="AB78" s="59"/>
      <c r="AC78" s="59"/>
    </row>
    <row r="79" spans="2:29" s="87" customFormat="1" x14ac:dyDescent="0.2">
      <c r="B79" s="59"/>
      <c r="C79" s="59"/>
      <c r="D79" s="59"/>
      <c r="E79" s="59"/>
      <c r="F79" s="59"/>
      <c r="G79" s="59"/>
      <c r="H79" s="59"/>
      <c r="I79" s="59"/>
      <c r="J79" s="59"/>
      <c r="K79" s="59"/>
      <c r="L79" s="59"/>
      <c r="M79" s="59"/>
      <c r="N79" s="59"/>
      <c r="O79" s="59"/>
      <c r="P79" s="59"/>
      <c r="Q79" s="59"/>
      <c r="S79" s="59"/>
      <c r="T79" s="164"/>
      <c r="U79" s="59"/>
      <c r="V79" s="59"/>
      <c r="W79" s="59"/>
      <c r="X79" s="59"/>
      <c r="Y79" s="59"/>
      <c r="Z79" s="59"/>
      <c r="AA79" s="59"/>
      <c r="AB79" s="59"/>
      <c r="AC79" s="59"/>
    </row>
    <row r="80" spans="2:29" s="87" customFormat="1" x14ac:dyDescent="0.2">
      <c r="B80" s="59"/>
      <c r="C80" s="59"/>
      <c r="D80" s="59"/>
      <c r="E80" s="59"/>
      <c r="F80" s="59"/>
      <c r="G80" s="59"/>
      <c r="H80" s="59"/>
      <c r="I80" s="59"/>
      <c r="J80" s="59"/>
      <c r="K80" s="59"/>
      <c r="L80" s="59"/>
      <c r="M80" s="59"/>
      <c r="N80" s="59"/>
      <c r="O80" s="59"/>
      <c r="P80" s="59"/>
      <c r="Q80" s="59"/>
      <c r="S80" s="59"/>
      <c r="T80" s="164"/>
      <c r="U80" s="59"/>
      <c r="V80" s="59"/>
      <c r="W80" s="59"/>
      <c r="X80" s="59"/>
      <c r="Y80" s="59"/>
      <c r="Z80" s="59"/>
      <c r="AA80" s="59"/>
      <c r="AB80" s="59"/>
      <c r="AC80" s="59"/>
    </row>
    <row r="81" spans="2:29" s="87" customFormat="1" x14ac:dyDescent="0.2">
      <c r="B81" s="59"/>
      <c r="C81" s="59"/>
      <c r="D81" s="59"/>
      <c r="E81" s="59"/>
      <c r="F81" s="59"/>
      <c r="G81" s="59"/>
      <c r="H81" s="59"/>
      <c r="I81" s="59"/>
      <c r="J81" s="59"/>
      <c r="K81" s="59"/>
      <c r="L81" s="59"/>
      <c r="M81" s="59"/>
      <c r="N81" s="59"/>
      <c r="O81" s="59"/>
      <c r="P81" s="59"/>
      <c r="Q81" s="59"/>
      <c r="S81" s="59"/>
      <c r="T81" s="164"/>
      <c r="U81" s="59"/>
      <c r="V81" s="59"/>
      <c r="W81" s="59"/>
      <c r="X81" s="59"/>
      <c r="Y81" s="59"/>
      <c r="Z81" s="59"/>
      <c r="AA81" s="59"/>
      <c r="AB81" s="59"/>
      <c r="AC81" s="59"/>
    </row>
    <row r="82" spans="2:29" s="87" customFormat="1" x14ac:dyDescent="0.2">
      <c r="B82" s="59"/>
      <c r="C82" s="59"/>
      <c r="D82" s="59"/>
      <c r="E82" s="59"/>
      <c r="F82" s="59"/>
      <c r="G82" s="59"/>
      <c r="H82" s="59"/>
      <c r="I82" s="59"/>
      <c r="J82" s="59"/>
      <c r="K82" s="59"/>
      <c r="L82" s="59"/>
      <c r="M82" s="59"/>
      <c r="N82" s="59"/>
      <c r="O82" s="59"/>
      <c r="P82" s="59"/>
      <c r="Q82" s="59"/>
      <c r="S82" s="59"/>
      <c r="T82" s="164"/>
      <c r="U82" s="59"/>
      <c r="V82" s="59"/>
      <c r="W82" s="59"/>
      <c r="X82" s="59"/>
      <c r="Y82" s="59"/>
      <c r="Z82" s="59"/>
      <c r="AA82" s="59"/>
      <c r="AB82" s="59"/>
      <c r="AC82" s="59"/>
    </row>
    <row r="83" spans="2:29" s="87" customFormat="1" x14ac:dyDescent="0.2">
      <c r="B83" s="59"/>
      <c r="C83" s="59"/>
      <c r="D83" s="59"/>
      <c r="E83" s="59"/>
      <c r="F83" s="59"/>
      <c r="G83" s="59"/>
      <c r="H83" s="59"/>
      <c r="I83" s="59"/>
      <c r="J83" s="59"/>
      <c r="K83" s="59"/>
      <c r="L83" s="59"/>
      <c r="M83" s="59"/>
      <c r="N83" s="59"/>
      <c r="O83" s="59"/>
      <c r="P83" s="59"/>
      <c r="Q83" s="59"/>
      <c r="S83" s="59"/>
      <c r="T83" s="164"/>
      <c r="U83" s="59"/>
      <c r="V83" s="59"/>
      <c r="W83" s="59"/>
      <c r="X83" s="59"/>
      <c r="Y83" s="59"/>
      <c r="Z83" s="59"/>
      <c r="AA83" s="59"/>
      <c r="AB83" s="59"/>
      <c r="AC83" s="59"/>
    </row>
    <row r="84" spans="2:29" s="87" customFormat="1" x14ac:dyDescent="0.2">
      <c r="B84" s="59"/>
      <c r="C84" s="59"/>
      <c r="D84" s="59"/>
      <c r="E84" s="59"/>
      <c r="F84" s="59"/>
      <c r="G84" s="59"/>
      <c r="H84" s="59"/>
      <c r="I84" s="59"/>
      <c r="J84" s="59"/>
      <c r="K84" s="59"/>
      <c r="L84" s="59"/>
      <c r="M84" s="59"/>
      <c r="N84" s="59"/>
      <c r="O84" s="59"/>
      <c r="P84" s="59"/>
      <c r="Q84" s="59"/>
      <c r="S84" s="59"/>
      <c r="T84" s="164"/>
      <c r="U84" s="59"/>
      <c r="V84" s="59"/>
      <c r="W84" s="59"/>
      <c r="X84" s="59"/>
      <c r="Y84" s="59"/>
      <c r="Z84" s="59"/>
      <c r="AA84" s="59"/>
      <c r="AB84" s="59"/>
      <c r="AC84" s="59"/>
    </row>
    <row r="85" spans="2:29" s="87" customFormat="1" x14ac:dyDescent="0.2">
      <c r="B85" s="59"/>
      <c r="C85" s="59"/>
      <c r="D85" s="59"/>
      <c r="E85" s="59"/>
      <c r="F85" s="59"/>
      <c r="G85" s="59"/>
      <c r="H85" s="59"/>
      <c r="I85" s="59"/>
      <c r="J85" s="59"/>
      <c r="K85" s="59"/>
      <c r="L85" s="59"/>
      <c r="M85" s="59"/>
      <c r="N85" s="59"/>
      <c r="O85" s="59"/>
      <c r="P85" s="59"/>
      <c r="Q85" s="59"/>
      <c r="S85" s="59"/>
      <c r="T85" s="164"/>
      <c r="U85" s="59"/>
      <c r="V85" s="59"/>
      <c r="W85" s="59"/>
      <c r="X85" s="59"/>
      <c r="Y85" s="59"/>
      <c r="Z85" s="59"/>
      <c r="AA85" s="59"/>
      <c r="AB85" s="59"/>
      <c r="AC85" s="59"/>
    </row>
    <row r="86" spans="2:29" s="87" customFormat="1" x14ac:dyDescent="0.2">
      <c r="B86" s="59"/>
      <c r="C86" s="59"/>
      <c r="D86" s="59"/>
      <c r="E86" s="59"/>
      <c r="F86" s="59"/>
      <c r="G86" s="59"/>
      <c r="H86" s="59"/>
      <c r="I86" s="59"/>
      <c r="J86" s="59"/>
      <c r="K86" s="59"/>
      <c r="L86" s="59"/>
      <c r="M86" s="59"/>
      <c r="N86" s="59"/>
      <c r="O86" s="59"/>
      <c r="P86" s="59"/>
      <c r="Q86" s="59"/>
      <c r="S86" s="59"/>
      <c r="T86" s="164"/>
      <c r="U86" s="59"/>
      <c r="V86" s="59"/>
      <c r="W86" s="59"/>
      <c r="X86" s="59"/>
      <c r="Y86" s="59"/>
      <c r="Z86" s="59"/>
      <c r="AA86" s="59"/>
      <c r="AB86" s="59"/>
      <c r="AC86" s="59"/>
    </row>
    <row r="87" spans="2:29" s="87" customFormat="1" x14ac:dyDescent="0.2">
      <c r="B87" s="59"/>
      <c r="C87" s="59"/>
      <c r="D87" s="59"/>
      <c r="E87" s="59"/>
      <c r="F87" s="59"/>
      <c r="G87" s="59"/>
      <c r="H87" s="59"/>
      <c r="I87" s="59"/>
      <c r="J87" s="59"/>
      <c r="K87" s="59"/>
      <c r="L87" s="59"/>
      <c r="M87" s="59"/>
      <c r="N87" s="59"/>
      <c r="O87" s="59"/>
      <c r="P87" s="59"/>
      <c r="Q87" s="59"/>
      <c r="S87" s="59"/>
      <c r="T87" s="164"/>
      <c r="U87" s="59"/>
      <c r="V87" s="59"/>
      <c r="W87" s="59"/>
      <c r="X87" s="59"/>
      <c r="Y87" s="59"/>
      <c r="Z87" s="59"/>
      <c r="AA87" s="59"/>
      <c r="AB87" s="59"/>
      <c r="AC87" s="59"/>
    </row>
    <row r="88" spans="2:29" s="87" customFormat="1" x14ac:dyDescent="0.2">
      <c r="B88" s="59"/>
      <c r="C88" s="59"/>
      <c r="D88" s="59"/>
      <c r="E88" s="59"/>
      <c r="F88" s="59"/>
      <c r="G88" s="59"/>
      <c r="H88" s="59"/>
      <c r="I88" s="59"/>
      <c r="J88" s="59"/>
      <c r="K88" s="59"/>
      <c r="L88" s="59"/>
      <c r="M88" s="59"/>
      <c r="N88" s="59"/>
      <c r="O88" s="59"/>
      <c r="P88" s="59"/>
      <c r="Q88" s="59"/>
      <c r="S88" s="59"/>
      <c r="T88" s="164"/>
      <c r="U88" s="59"/>
      <c r="V88" s="59"/>
      <c r="W88" s="59"/>
      <c r="X88" s="59"/>
      <c r="Y88" s="59"/>
      <c r="Z88" s="59"/>
      <c r="AA88" s="59"/>
      <c r="AB88" s="59"/>
      <c r="AC88" s="59"/>
    </row>
    <row r="89" spans="2:29" s="87" customFormat="1" x14ac:dyDescent="0.2">
      <c r="B89" s="59"/>
      <c r="C89" s="59"/>
      <c r="D89" s="59"/>
      <c r="E89" s="59"/>
      <c r="F89" s="59"/>
      <c r="G89" s="59"/>
      <c r="H89" s="59"/>
      <c r="I89" s="59"/>
      <c r="J89" s="59"/>
      <c r="K89" s="59"/>
      <c r="L89" s="59"/>
      <c r="M89" s="59"/>
      <c r="N89" s="59"/>
      <c r="O89" s="59"/>
      <c r="P89" s="59"/>
      <c r="Q89" s="59"/>
      <c r="S89" s="59"/>
      <c r="T89" s="164"/>
      <c r="U89" s="59"/>
      <c r="V89" s="59"/>
      <c r="W89" s="59"/>
      <c r="X89" s="59"/>
      <c r="Y89" s="59"/>
      <c r="Z89" s="59"/>
      <c r="AA89" s="59"/>
      <c r="AB89" s="59"/>
      <c r="AC89" s="59"/>
    </row>
    <row r="90" spans="2:29" s="87" customFormat="1" x14ac:dyDescent="0.2">
      <c r="B90" s="59"/>
      <c r="C90" s="59"/>
      <c r="D90" s="59"/>
      <c r="E90" s="59"/>
      <c r="F90" s="59"/>
      <c r="G90" s="59"/>
      <c r="H90" s="59"/>
      <c r="I90" s="59"/>
      <c r="J90" s="59"/>
      <c r="K90" s="59"/>
      <c r="L90" s="59"/>
      <c r="M90" s="59"/>
      <c r="N90" s="59"/>
      <c r="O90" s="59"/>
      <c r="P90" s="59"/>
      <c r="Q90" s="59"/>
      <c r="S90" s="59"/>
      <c r="T90" s="164"/>
      <c r="U90" s="59"/>
      <c r="V90" s="59"/>
      <c r="W90" s="59"/>
      <c r="X90" s="59"/>
      <c r="Y90" s="59"/>
      <c r="Z90" s="59"/>
      <c r="AA90" s="59"/>
      <c r="AB90" s="59"/>
      <c r="AC90" s="59"/>
    </row>
    <row r="91" spans="2:29" s="87" customFormat="1" x14ac:dyDescent="0.2">
      <c r="B91" s="59"/>
      <c r="C91" s="59"/>
      <c r="D91" s="59"/>
      <c r="E91" s="59"/>
      <c r="F91" s="59"/>
      <c r="G91" s="59"/>
      <c r="H91" s="59"/>
      <c r="I91" s="59"/>
      <c r="J91" s="59"/>
      <c r="K91" s="59"/>
      <c r="L91" s="59"/>
      <c r="M91" s="59"/>
      <c r="N91" s="59"/>
      <c r="O91" s="59"/>
      <c r="P91" s="59"/>
      <c r="Q91" s="59"/>
      <c r="S91" s="59"/>
      <c r="T91" s="164"/>
      <c r="U91" s="59"/>
      <c r="V91" s="59"/>
      <c r="W91" s="59"/>
      <c r="X91" s="59"/>
      <c r="Y91" s="59"/>
      <c r="Z91" s="59"/>
      <c r="AA91" s="59"/>
      <c r="AB91" s="59"/>
      <c r="AC91" s="59"/>
    </row>
    <row r="92" spans="2:29" s="87" customFormat="1" x14ac:dyDescent="0.2">
      <c r="B92" s="59"/>
      <c r="C92" s="59"/>
      <c r="D92" s="59"/>
      <c r="E92" s="59"/>
      <c r="F92" s="59"/>
      <c r="G92" s="59"/>
      <c r="H92" s="59"/>
      <c r="I92" s="59"/>
      <c r="J92" s="59"/>
      <c r="K92" s="59"/>
      <c r="L92" s="59"/>
      <c r="M92" s="59"/>
      <c r="N92" s="59"/>
      <c r="O92" s="59"/>
      <c r="P92" s="59"/>
      <c r="Q92" s="59"/>
      <c r="S92" s="59"/>
      <c r="T92" s="164"/>
      <c r="U92" s="59"/>
      <c r="V92" s="59"/>
      <c r="W92" s="59"/>
      <c r="X92" s="59"/>
      <c r="Y92" s="59"/>
      <c r="Z92" s="59"/>
      <c r="AA92" s="59"/>
      <c r="AB92" s="59"/>
      <c r="AC92" s="59"/>
    </row>
    <row r="93" spans="2:29" s="87" customFormat="1" x14ac:dyDescent="0.2">
      <c r="B93" s="59"/>
      <c r="C93" s="59"/>
      <c r="D93" s="59"/>
      <c r="E93" s="59"/>
      <c r="F93" s="59"/>
      <c r="G93" s="59"/>
      <c r="H93" s="59"/>
      <c r="I93" s="59"/>
      <c r="J93" s="59"/>
      <c r="K93" s="59"/>
      <c r="L93" s="59"/>
      <c r="M93" s="59"/>
      <c r="N93" s="59"/>
      <c r="O93" s="59"/>
      <c r="P93" s="59"/>
      <c r="Q93" s="59"/>
      <c r="S93" s="59"/>
      <c r="T93" s="164"/>
      <c r="U93" s="59"/>
      <c r="V93" s="59"/>
      <c r="W93" s="59"/>
      <c r="X93" s="59"/>
      <c r="Y93" s="59"/>
      <c r="Z93" s="59"/>
      <c r="AA93" s="59"/>
      <c r="AB93" s="59"/>
      <c r="AC93" s="59"/>
    </row>
    <row r="94" spans="2:29" s="87" customFormat="1" x14ac:dyDescent="0.2">
      <c r="B94" s="59"/>
      <c r="C94" s="59"/>
      <c r="D94" s="59"/>
      <c r="E94" s="59"/>
      <c r="F94" s="59"/>
      <c r="G94" s="59"/>
      <c r="H94" s="59"/>
      <c r="I94" s="59"/>
      <c r="J94" s="59"/>
      <c r="K94" s="59"/>
      <c r="L94" s="59"/>
      <c r="M94" s="59"/>
      <c r="N94" s="59"/>
      <c r="O94" s="59"/>
      <c r="P94" s="59"/>
      <c r="Q94" s="59"/>
      <c r="S94" s="59"/>
      <c r="T94" s="164"/>
      <c r="U94" s="59"/>
      <c r="V94" s="59"/>
      <c r="W94" s="59"/>
      <c r="X94" s="59"/>
      <c r="Y94" s="59"/>
      <c r="Z94" s="59"/>
      <c r="AA94" s="192"/>
      <c r="AB94" s="192"/>
      <c r="AC94" s="192"/>
    </row>
    <row r="95" spans="2:29" s="87" customFormat="1" x14ac:dyDescent="0.2">
      <c r="B95" s="59"/>
      <c r="C95" s="59"/>
      <c r="D95" s="59"/>
      <c r="E95" s="59"/>
      <c r="F95" s="59"/>
      <c r="G95" s="59"/>
      <c r="H95" s="59"/>
      <c r="I95" s="59"/>
      <c r="J95" s="59"/>
      <c r="K95" s="59"/>
      <c r="L95" s="59"/>
      <c r="M95" s="59"/>
      <c r="N95" s="59"/>
      <c r="O95" s="59"/>
      <c r="P95" s="59"/>
      <c r="Q95" s="59"/>
      <c r="S95" s="59"/>
      <c r="T95" s="164"/>
      <c r="U95" s="59"/>
      <c r="V95" s="59"/>
      <c r="W95" s="59"/>
      <c r="X95" s="59"/>
      <c r="Y95" s="59"/>
      <c r="Z95" s="59"/>
      <c r="AA95" s="192"/>
      <c r="AB95" s="192"/>
      <c r="AC95" s="192"/>
    </row>
    <row r="96" spans="2:29" s="87" customFormat="1" x14ac:dyDescent="0.2">
      <c r="B96" s="59"/>
      <c r="C96" s="59"/>
      <c r="D96" s="59"/>
      <c r="E96" s="59"/>
      <c r="F96" s="59"/>
      <c r="G96" s="59"/>
      <c r="H96" s="59"/>
      <c r="I96" s="59"/>
      <c r="J96" s="59"/>
      <c r="K96" s="59"/>
      <c r="L96" s="59"/>
      <c r="M96" s="59"/>
      <c r="N96" s="59"/>
      <c r="O96" s="59"/>
      <c r="P96" s="59"/>
      <c r="Q96" s="59"/>
      <c r="S96" s="59"/>
      <c r="T96" s="164"/>
      <c r="U96" s="59"/>
      <c r="V96" s="59"/>
      <c r="W96" s="59"/>
      <c r="X96" s="59"/>
      <c r="Y96" s="59"/>
      <c r="Z96" s="59"/>
      <c r="AA96" s="192"/>
      <c r="AB96" s="192"/>
      <c r="AC96" s="192"/>
    </row>
    <row r="97" spans="2:29" s="87" customFormat="1" x14ac:dyDescent="0.2">
      <c r="B97" s="59"/>
      <c r="C97" s="59"/>
      <c r="D97" s="59"/>
      <c r="E97" s="59"/>
      <c r="F97" s="59"/>
      <c r="G97" s="59"/>
      <c r="H97" s="59"/>
      <c r="I97" s="59"/>
      <c r="J97" s="59"/>
      <c r="K97" s="59"/>
      <c r="L97" s="59"/>
      <c r="M97" s="59"/>
      <c r="N97" s="59"/>
      <c r="O97" s="59"/>
      <c r="P97" s="59"/>
      <c r="Q97" s="59"/>
      <c r="S97" s="59"/>
      <c r="T97" s="164"/>
      <c r="U97" s="59"/>
      <c r="V97" s="59"/>
      <c r="W97" s="59"/>
      <c r="X97" s="59"/>
      <c r="Y97" s="59"/>
      <c r="Z97" s="59"/>
      <c r="AA97" s="192"/>
      <c r="AB97" s="192"/>
      <c r="AC97" s="192"/>
    </row>
    <row r="98" spans="2:29" s="87" customFormat="1" x14ac:dyDescent="0.2">
      <c r="B98" s="59"/>
      <c r="C98" s="59"/>
      <c r="D98" s="59"/>
      <c r="E98" s="59"/>
      <c r="F98" s="59"/>
      <c r="G98" s="59"/>
      <c r="H98" s="59"/>
      <c r="I98" s="59"/>
      <c r="J98" s="59"/>
      <c r="K98" s="59"/>
      <c r="L98" s="59"/>
      <c r="M98" s="59"/>
      <c r="N98" s="59"/>
      <c r="O98" s="59"/>
      <c r="P98" s="59"/>
      <c r="Q98" s="59"/>
      <c r="S98" s="59"/>
      <c r="T98" s="164"/>
      <c r="U98" s="59"/>
      <c r="V98" s="59"/>
      <c r="W98" s="59"/>
      <c r="X98" s="59"/>
      <c r="Y98" s="59"/>
      <c r="Z98" s="59"/>
      <c r="AA98" s="192"/>
      <c r="AB98" s="192"/>
      <c r="AC98" s="192"/>
    </row>
    <row r="99" spans="2:29" s="87" customFormat="1" x14ac:dyDescent="0.2">
      <c r="B99" s="59"/>
      <c r="C99" s="59"/>
      <c r="D99" s="59"/>
      <c r="E99" s="59"/>
      <c r="F99" s="59"/>
      <c r="G99" s="59"/>
      <c r="H99" s="59"/>
      <c r="I99" s="59"/>
      <c r="J99" s="59"/>
      <c r="K99" s="59"/>
      <c r="L99" s="59"/>
      <c r="M99" s="59"/>
      <c r="N99" s="59"/>
      <c r="O99" s="59"/>
      <c r="P99" s="59"/>
      <c r="Q99" s="59"/>
      <c r="S99" s="59"/>
      <c r="T99" s="164"/>
      <c r="U99" s="59"/>
      <c r="V99" s="59"/>
      <c r="W99" s="59"/>
      <c r="X99" s="59"/>
      <c r="Y99" s="59"/>
      <c r="Z99" s="59"/>
      <c r="AA99" s="192"/>
      <c r="AB99" s="192"/>
      <c r="AC99" s="192"/>
    </row>
    <row r="100" spans="2:29" s="87" customFormat="1" x14ac:dyDescent="0.2">
      <c r="B100" s="59"/>
      <c r="C100" s="59"/>
      <c r="D100" s="59"/>
      <c r="E100" s="59"/>
      <c r="F100" s="59"/>
      <c r="G100" s="59"/>
      <c r="H100" s="59"/>
      <c r="I100" s="59"/>
      <c r="J100" s="59"/>
      <c r="K100" s="59"/>
      <c r="L100" s="59"/>
      <c r="M100" s="59"/>
      <c r="N100" s="59"/>
      <c r="O100" s="59"/>
      <c r="P100" s="59"/>
      <c r="Q100" s="59"/>
      <c r="S100" s="59"/>
      <c r="T100" s="164"/>
      <c r="U100" s="59"/>
      <c r="V100" s="59"/>
      <c r="W100" s="59"/>
      <c r="X100" s="59"/>
      <c r="Y100" s="59"/>
      <c r="Z100" s="59"/>
      <c r="AA100" s="192"/>
      <c r="AB100" s="192"/>
      <c r="AC100" s="192"/>
    </row>
    <row r="101" spans="2:29" s="87" customFormat="1" x14ac:dyDescent="0.2">
      <c r="B101" s="59"/>
      <c r="C101" s="59"/>
      <c r="D101" s="59"/>
      <c r="E101" s="59"/>
      <c r="F101" s="59"/>
      <c r="G101" s="59"/>
      <c r="H101" s="59"/>
      <c r="I101" s="59"/>
      <c r="J101" s="59"/>
      <c r="K101" s="59"/>
      <c r="L101" s="59"/>
      <c r="M101" s="59"/>
      <c r="N101" s="59"/>
      <c r="O101" s="59"/>
      <c r="P101" s="59"/>
      <c r="Q101" s="59"/>
      <c r="S101" s="59"/>
      <c r="T101" s="164"/>
      <c r="U101" s="59"/>
      <c r="V101" s="59"/>
      <c r="W101" s="59"/>
      <c r="X101" s="59"/>
      <c r="Y101" s="59"/>
      <c r="Z101" s="59"/>
      <c r="AA101" s="192"/>
      <c r="AB101" s="192"/>
      <c r="AC101" s="192"/>
    </row>
    <row r="102" spans="2:29" s="87" customFormat="1" x14ac:dyDescent="0.2">
      <c r="B102" s="59"/>
      <c r="C102" s="59"/>
      <c r="D102" s="59"/>
      <c r="E102" s="59"/>
      <c r="F102" s="59"/>
      <c r="G102" s="59"/>
      <c r="H102" s="59"/>
      <c r="I102" s="59"/>
      <c r="J102" s="59"/>
      <c r="K102" s="59"/>
      <c r="L102" s="59"/>
      <c r="M102" s="59"/>
      <c r="N102" s="59"/>
      <c r="O102" s="59"/>
      <c r="P102" s="59"/>
      <c r="Q102" s="59"/>
      <c r="S102" s="59"/>
      <c r="T102" s="164"/>
      <c r="U102" s="59"/>
      <c r="V102" s="59"/>
      <c r="W102" s="59"/>
      <c r="X102" s="59"/>
      <c r="Y102" s="59"/>
      <c r="Z102" s="59"/>
      <c r="AA102" s="192"/>
      <c r="AB102" s="192"/>
      <c r="AC102" s="192"/>
    </row>
    <row r="103" spans="2:29" s="87" customFormat="1" x14ac:dyDescent="0.2">
      <c r="B103" s="59"/>
      <c r="C103" s="59"/>
      <c r="D103" s="59"/>
      <c r="E103" s="59"/>
      <c r="F103" s="59"/>
      <c r="G103" s="59"/>
      <c r="H103" s="59"/>
      <c r="I103" s="59"/>
      <c r="J103" s="59"/>
      <c r="K103" s="59"/>
      <c r="L103" s="59"/>
      <c r="M103" s="59"/>
      <c r="N103" s="59"/>
      <c r="O103" s="59"/>
      <c r="P103" s="59"/>
      <c r="Q103" s="59"/>
      <c r="S103" s="59"/>
      <c r="T103" s="164"/>
      <c r="U103" s="59"/>
      <c r="V103" s="59"/>
      <c r="W103" s="59"/>
      <c r="X103" s="59"/>
      <c r="Y103" s="59"/>
      <c r="Z103" s="59"/>
      <c r="AA103" s="192"/>
      <c r="AB103" s="192"/>
      <c r="AC103" s="192"/>
    </row>
    <row r="104" spans="2:29" s="87" customFormat="1" x14ac:dyDescent="0.2">
      <c r="B104" s="59"/>
      <c r="C104" s="59"/>
      <c r="D104" s="59"/>
      <c r="E104" s="59"/>
      <c r="F104" s="59"/>
      <c r="G104" s="59"/>
      <c r="H104" s="59"/>
      <c r="I104" s="59"/>
      <c r="J104" s="59"/>
      <c r="K104" s="59"/>
      <c r="L104" s="59"/>
      <c r="M104" s="59"/>
      <c r="N104" s="59"/>
      <c r="O104" s="59"/>
      <c r="P104" s="59"/>
      <c r="Q104" s="59"/>
      <c r="S104" s="59"/>
      <c r="T104" s="164"/>
      <c r="U104" s="59"/>
      <c r="V104" s="59"/>
      <c r="W104" s="59"/>
      <c r="X104" s="59"/>
      <c r="Y104" s="59"/>
      <c r="Z104" s="59"/>
      <c r="AA104" s="192"/>
      <c r="AB104" s="192"/>
      <c r="AC104" s="192"/>
    </row>
    <row r="105" spans="2:29" s="87" customFormat="1" x14ac:dyDescent="0.2">
      <c r="B105" s="59"/>
      <c r="C105" s="59"/>
      <c r="D105" s="59"/>
      <c r="E105" s="59"/>
      <c r="F105" s="59"/>
      <c r="G105" s="59"/>
      <c r="H105" s="59"/>
      <c r="I105" s="59"/>
      <c r="J105" s="59"/>
      <c r="K105" s="59"/>
      <c r="L105" s="59"/>
      <c r="M105" s="59"/>
      <c r="N105" s="59"/>
      <c r="O105" s="59"/>
      <c r="P105" s="59"/>
      <c r="Q105" s="59"/>
      <c r="S105" s="59"/>
      <c r="T105" s="164"/>
      <c r="U105" s="59"/>
      <c r="V105" s="59"/>
      <c r="W105" s="59"/>
      <c r="X105" s="59"/>
      <c r="Y105" s="59"/>
      <c r="Z105" s="59"/>
      <c r="AA105" s="192"/>
      <c r="AB105" s="192"/>
      <c r="AC105" s="192"/>
    </row>
    <row r="106" spans="2:29" s="87" customFormat="1" x14ac:dyDescent="0.2">
      <c r="B106" s="59"/>
      <c r="C106" s="59"/>
      <c r="D106" s="59"/>
      <c r="E106" s="59"/>
      <c r="F106" s="59"/>
      <c r="G106" s="59"/>
      <c r="H106" s="59"/>
      <c r="I106" s="59"/>
      <c r="J106" s="59"/>
      <c r="K106" s="59"/>
      <c r="L106" s="59"/>
      <c r="M106" s="59"/>
      <c r="N106" s="59"/>
      <c r="O106" s="59"/>
      <c r="P106" s="59"/>
      <c r="Q106" s="59"/>
      <c r="S106" s="59"/>
      <c r="T106" s="164"/>
      <c r="U106" s="59"/>
      <c r="V106" s="59"/>
      <c r="W106" s="59"/>
      <c r="X106" s="59"/>
      <c r="Y106" s="59"/>
      <c r="Z106" s="59"/>
      <c r="AA106" s="192"/>
      <c r="AB106" s="192"/>
      <c r="AC106" s="192"/>
    </row>
    <row r="107" spans="2:29" s="87" customFormat="1" x14ac:dyDescent="0.2">
      <c r="B107" s="59"/>
      <c r="C107" s="59"/>
      <c r="D107" s="59"/>
      <c r="E107" s="59"/>
      <c r="F107" s="59"/>
      <c r="G107" s="59"/>
      <c r="H107" s="59"/>
      <c r="I107" s="59"/>
      <c r="J107" s="59"/>
      <c r="K107" s="59"/>
      <c r="L107" s="59"/>
      <c r="M107" s="59"/>
      <c r="N107" s="59"/>
      <c r="O107" s="59"/>
      <c r="P107" s="59"/>
      <c r="Q107" s="59"/>
      <c r="S107" s="59"/>
      <c r="T107" s="164"/>
      <c r="U107" s="59"/>
      <c r="V107" s="59"/>
      <c r="W107" s="59"/>
      <c r="X107" s="59"/>
      <c r="Y107" s="59"/>
      <c r="Z107" s="59"/>
      <c r="AA107" s="192"/>
      <c r="AB107" s="192"/>
      <c r="AC107" s="192"/>
    </row>
  </sheetData>
  <mergeCells count="4">
    <mergeCell ref="A1:R1"/>
    <mergeCell ref="B5:R6"/>
    <mergeCell ref="B7:Q7"/>
    <mergeCell ref="H8:P8"/>
  </mergeCells>
  <conditionalFormatting sqref="B5">
    <cfRule type="expression" dxfId="0" priority="11" stopIfTrue="1">
      <formula>NOT(ISERROR(SEARCH("Os créditos indicados para as áreas de educação e formação excedem os 120 créditos",B5)))</formula>
    </cfRule>
  </conditionalFormatting>
  <dataValidations count="8">
    <dataValidation type="list" allowBlank="1" sqref="V10:W23" xr:uid="{00000000-0002-0000-0800-000000000000}">
      <formula1>$D$43:$D$44</formula1>
    </dataValidation>
    <dataValidation allowBlank="1" showInputMessage="1" errorTitle="Atenção" sqref="Z11:Z23" xr:uid="{00000000-0002-0000-0800-000001000000}"/>
    <dataValidation allowBlank="1" showInputMessage="1" showErrorMessage="1" prompt="Indicar os créditos segundo o European Credit Transfer and Accumulation System fixados de acordo com o disposto no Decreto-Lei n.º 42/2005, de 22 de fevereiro, alterado pelo Decreto-Lei n.º 107/2008, de 25 de junho._x000a_" sqref="Q8 AA9" xr:uid="{00000000-0002-0000-0800-000002000000}"/>
    <dataValidation allowBlank="1" showInputMessage="1" showErrorMessage="1" errorTitle="Valor inválido" error="O número indicado não está de acordo com o n.º *** do artigo *** do DL ***. _x000a__x000a_Tem de indicar um valor igual ou superior a 30." sqref="Q14 AA14" xr:uid="{00000000-0002-0000-0800-000003000000}"/>
    <dataValidation type="custom" allowBlank="1" showInputMessage="1" errorTitle="Atenção" sqref="Z10" xr:uid="{00000000-0002-0000-0800-000004000000}">
      <formula1>X10+Y10</formula1>
    </dataValidation>
    <dataValidation allowBlank="1" showInputMessage="1" showErrorMessage="1" promptTitle="Atenção" prompt="Esta célula contém fórmulas e é preenchida automaticamente." sqref="A2:A3 P10:P23 G24 P24:Q24" xr:uid="{00000000-0002-0000-0800-000005000000}"/>
    <dataValidation allowBlank="1" sqref="H10:O23" xr:uid="{00000000-0002-0000-0800-000006000000}"/>
    <dataValidation allowBlank="1" showInputMessage="1" showErrorMessage="1" prompt="Indicar, de entre as horas totais de trabalho, quantas têm a natureza de horas de contacto (ver definição na alínea e) do artigo 3.º do DL 43/2014._x000a_" sqref="P9 X9" xr:uid="{00000000-0002-0000-0800-000007000000}"/>
  </dataValidations>
  <printOptions horizontalCentered="1"/>
  <pageMargins left="0.74803149606299213" right="0.74803149606299213" top="0.98425196850393692" bottom="0.98425196850393692" header="0" footer="0"/>
  <pageSetup paperSize="0" scale="77" fitToWidth="0" fitToHeight="0" orientation="landscape" horizontalDpi="0" verticalDpi="0" copies="0"/>
  <headerFooter alignWithMargins="0">
    <oddFooter>&amp;L&amp;8Versão para apresentação à Comissão de Acompanhamento&amp;C&amp;8&amp;D&amp;R&amp;8&amp;A</oddFooter>
  </headerFooter>
  <colBreaks count="1" manualBreakCount="1">
    <brk id="18" man="1"/>
  </colBreaks>
  <tableParts count="1">
    <tablePart r:id="rId1"/>
  </tableParts>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800-000008000000}">
          <x14:formula1>
            <xm:f>Valores!#REF!</xm:f>
          </x14:formula1>
          <xm:sqref>U10:U23</xm:sqref>
        </x14:dataValidation>
        <x14:dataValidation type="list" allowBlank="1" xr:uid="{00000000-0002-0000-0800-000009000000}">
          <x14:formula1>
            <xm:f>Valores!$I$2:$I$8</xm:f>
          </x14:formula1>
          <xm:sqref>E10:E23</xm:sqref>
        </x14:dataValidation>
        <x14:dataValidation type="list" allowBlank="1" xr:uid="{00000000-0002-0000-0800-00000A000000}">
          <x14:formula1>
            <xm:f>Valores!$K$2:$K$10</xm:f>
          </x14:formula1>
          <xm:sqref>F10:F23</xm:sqref>
        </x14:dataValidation>
      </x14:dataValidations>
    </ext>
  </extLst>
</worksheet>
</file>

<file path=docProps/app.xml><?xml version="1.0" encoding="utf-8"?>
<Properties xmlns="http://purl.oclc.org/ooxml/officeDocument/extendedProperties" xmlns:vt="http://purl.oclc.org/ooxml/officeDocument/docPropsVTypes">
  <Application>Microsoft Excel</Application>
  <DocSecurity>0</DocSecurity>
  <ScaleCrop>false</ScaleCrop>
  <HeadingPairs>
    <vt:vector size="4" baseType="variant">
      <vt:variant>
        <vt:lpstr>Folhas de Cálculo</vt:lpstr>
      </vt:variant>
      <vt:variant>
        <vt:i4>11</vt:i4>
      </vt:variant>
      <vt:variant>
        <vt:lpstr>Intervalos com Nome</vt:lpstr>
      </vt:variant>
      <vt:variant>
        <vt:i4>12</vt:i4>
      </vt:variant>
    </vt:vector>
  </HeadingPairs>
  <TitlesOfParts>
    <vt:vector size="23" baseType="lpstr">
      <vt:lpstr>Instruções</vt:lpstr>
      <vt:lpstr>Índice</vt:lpstr>
      <vt:lpstr>Form_A</vt:lpstr>
      <vt:lpstr>Form_B</vt:lpstr>
      <vt:lpstr>Form_C</vt:lpstr>
      <vt:lpstr>Form_D</vt:lpstr>
      <vt:lpstr>Form_D_Opcionais</vt:lpstr>
      <vt:lpstr>Form_E</vt:lpstr>
      <vt:lpstr>Form_E_Opcionais</vt:lpstr>
      <vt:lpstr>Valores</vt:lpstr>
      <vt:lpstr>DR</vt:lpstr>
      <vt:lpstr>Form_A!Área_de_Impressão</vt:lpstr>
      <vt:lpstr>Form_B!Área_de_Impressão</vt:lpstr>
      <vt:lpstr>Form_C!Área_de_Impressão</vt:lpstr>
      <vt:lpstr>Form_D!Área_de_Impressão</vt:lpstr>
      <vt:lpstr>Form_D_Opcionais!Área_de_Impressão</vt:lpstr>
      <vt:lpstr>Form_E!Área_de_Impressão</vt:lpstr>
      <vt:lpstr>Form_E_Opcionais!Área_de_Impressão</vt:lpstr>
      <vt:lpstr>Índice!Área_de_Impressão</vt:lpstr>
      <vt:lpstr>Form_D!Títulos_de_Impressão</vt:lpstr>
      <vt:lpstr>Form_D_Opcionais!Títulos_de_Impressão</vt:lpstr>
      <vt:lpstr>Form_E!Títulos_de_Impressão</vt:lpstr>
      <vt:lpstr>Form_E_Opcionais!Títulos_de_Impressão</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TMendes</dc:creator>
  <cp:lastModifiedBy>Rogério Silva</cp:lastModifiedBy>
  <cp:lastPrinted>2016-03-22T12:15:14Z</cp:lastPrinted>
  <dcterms:created xsi:type="dcterms:W3CDTF">2006-08-14T13:24:52Z</dcterms:created>
  <dcterms:modified xsi:type="dcterms:W3CDTF">2022-07-06T15:26:55Z</dcterms:modified>
</cp:coreProperties>
</file>