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025" activeTab="0"/>
  </bookViews>
  <sheets>
    <sheet name="Dados" sheetId="1" r:id="rId1"/>
  </sheets>
  <definedNames>
    <definedName name="_xlnm.Print_Area" localSheetId="0">'Dados'!$A$1:$L$143</definedName>
    <definedName name="_xlnm.Print_Titles" localSheetId="0">'Dados'!$1:$3</definedName>
  </definedNames>
  <calcPr fullCalcOnLoad="1"/>
</workbook>
</file>

<file path=xl/sharedStrings.xml><?xml version="1.0" encoding="utf-8"?>
<sst xmlns="http://schemas.openxmlformats.org/spreadsheetml/2006/main" count="23" uniqueCount="18">
  <si>
    <t>Dados sobre submissões de requerimentos de bolsa de estudo</t>
  </si>
  <si>
    <t>Evolução diária</t>
  </si>
  <si>
    <t>Valores acumulados</t>
  </si>
  <si>
    <t>junho</t>
  </si>
  <si>
    <t>julho</t>
  </si>
  <si>
    <t>agosto</t>
  </si>
  <si>
    <t>setembro</t>
  </si>
  <si>
    <t>Total Geral</t>
  </si>
  <si>
    <t>as células preenchidas referenciam dias de fim de semana</t>
  </si>
  <si>
    <t>Nota</t>
  </si>
  <si>
    <t>As submissões incluem os requerimentos apresentados pelos estudantes candidatos à matrícula e inscrição através do concurso nacional de acesso e ingresso no ensino superior público.</t>
  </si>
  <si>
    <t>as células preenchidas referenciam dias de disponibilização dos resultados da 1ª ou 2ª fase do CNA</t>
  </si>
  <si>
    <t>2016-2017</t>
  </si>
  <si>
    <t>outubro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</si>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</sst>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8" tint="0.8000100255012512"/>
        </stop>
        <stop position="1">
          <color theme="9" tint="0.5999900102615356"/>
        </stop>
      </gradient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medium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left" inden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horizontal="left" indent="1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6" borderId="12" xfId="0" applyNumberFormat="1" applyFill="1" applyBorder="1" applyAlignment="1">
      <alignment/>
    </xf>
    <xf numFmtId="16" fontId="0" fillId="0" borderId="13" xfId="0" applyNumberFormat="1" applyBorder="1" applyAlignment="1">
      <alignment horizontal="left" indent="1"/>
    </xf>
    <xf numFmtId="0" fontId="0" fillId="6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6" borderId="11" xfId="0" applyNumberFormat="1" applyFill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0" fillId="13" borderId="12" xfId="0" applyNumberFormat="1" applyFill="1" applyBorder="1" applyAlignment="1">
      <alignment/>
    </xf>
    <xf numFmtId="0" fontId="32" fillId="0" borderId="0" xfId="0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4.421875" style="0" customWidth="1"/>
    <col min="2" max="6" width="13.57421875" style="0" customWidth="1"/>
    <col min="7" max="7" width="1.7109375" style="0" customWidth="1"/>
    <col min="8" max="12" width="13.57421875" style="0" customWidth="1"/>
  </cols>
  <sheetData>
    <row r="1" spans="1:12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5">
      <c r="B2" s="26" t="s">
        <v>1</v>
      </c>
      <c r="C2" s="26"/>
      <c r="D2" s="26"/>
      <c r="E2" s="26"/>
      <c r="F2" s="26"/>
      <c r="H2" s="26" t="s">
        <v>2</v>
      </c>
      <c r="I2" s="26"/>
      <c r="J2" s="26"/>
      <c r="K2" s="26"/>
      <c r="L2" s="26"/>
    </row>
    <row r="3" spans="1:12" s="19" customFormat="1" ht="15.75" thickBot="1">
      <c r="A3"/>
      <c r="B3" s="24" t="s">
        <v>12</v>
      </c>
      <c r="C3" s="24" t="s">
        <v>14</v>
      </c>
      <c r="D3" s="24" t="s">
        <v>15</v>
      </c>
      <c r="E3" s="24" t="s">
        <v>16</v>
      </c>
      <c r="F3" s="24" t="s">
        <v>17</v>
      </c>
      <c r="G3" s="24"/>
      <c r="H3" s="24" t="s">
        <v>12</v>
      </c>
      <c r="I3" s="24" t="s">
        <v>14</v>
      </c>
      <c r="J3" s="24" t="s">
        <v>15</v>
      </c>
      <c r="K3" s="24" t="s">
        <v>16</v>
      </c>
      <c r="L3" s="24" t="s">
        <v>17</v>
      </c>
    </row>
    <row r="4" spans="1:12" ht="15.75" thickBot="1">
      <c r="A4" s="2" t="s">
        <v>3</v>
      </c>
      <c r="B4" s="3">
        <f>+SUM(B5:B10)</f>
        <v>1054</v>
      </c>
      <c r="C4" s="3">
        <f>+SUM(C5:C10)</f>
        <v>1173</v>
      </c>
      <c r="D4" s="3">
        <f>+SUM(D5:D10)</f>
        <v>852</v>
      </c>
      <c r="E4" s="3">
        <f>+SUM(E5:E10)</f>
        <v>1234</v>
      </c>
      <c r="F4" s="3">
        <f>+SUM(F5:F10)</f>
        <v>1406</v>
      </c>
      <c r="G4" s="1"/>
      <c r="H4" s="4"/>
      <c r="I4" s="4"/>
      <c r="J4" s="4"/>
      <c r="K4" s="4"/>
      <c r="L4" s="4"/>
    </row>
    <row r="5" spans="1:12" ht="15">
      <c r="A5" s="5">
        <v>42546</v>
      </c>
      <c r="B5" s="17">
        <v>82</v>
      </c>
      <c r="C5" s="12">
        <v>78</v>
      </c>
      <c r="D5" s="20">
        <v>56</v>
      </c>
      <c r="E5" s="20">
        <v>216</v>
      </c>
      <c r="F5" s="20">
        <v>191</v>
      </c>
      <c r="G5" s="7"/>
      <c r="H5" s="8">
        <f>+B5</f>
        <v>82</v>
      </c>
      <c r="I5" s="8">
        <f>+C5</f>
        <v>78</v>
      </c>
      <c r="J5" s="8">
        <f>+D5</f>
        <v>56</v>
      </c>
      <c r="K5" s="8">
        <f>+E5</f>
        <v>216</v>
      </c>
      <c r="L5" s="8">
        <f>+F5</f>
        <v>191</v>
      </c>
    </row>
    <row r="6" spans="1:12" ht="15">
      <c r="A6" s="9">
        <v>42547</v>
      </c>
      <c r="B6" s="12">
        <v>84</v>
      </c>
      <c r="C6" s="10">
        <v>59</v>
      </c>
      <c r="D6" s="20">
        <v>37</v>
      </c>
      <c r="E6" s="20">
        <v>289</v>
      </c>
      <c r="F6" s="20">
        <v>296</v>
      </c>
      <c r="G6" s="7"/>
      <c r="H6" s="11">
        <f>+B6+H5</f>
        <v>166</v>
      </c>
      <c r="I6" s="11">
        <f>+C6+I5</f>
        <v>137</v>
      </c>
      <c r="J6" s="11">
        <f>+D6+J5</f>
        <v>93</v>
      </c>
      <c r="K6" s="11">
        <f>+E6+K5</f>
        <v>505</v>
      </c>
      <c r="L6" s="11">
        <f>+F6+L5</f>
        <v>487</v>
      </c>
    </row>
    <row r="7" spans="1:12" ht="15">
      <c r="A7" s="9">
        <v>42548</v>
      </c>
      <c r="B7" s="20">
        <v>203</v>
      </c>
      <c r="C7" s="20">
        <v>304</v>
      </c>
      <c r="D7" s="20">
        <v>173</v>
      </c>
      <c r="E7" s="20">
        <v>273</v>
      </c>
      <c r="F7" s="12">
        <v>129</v>
      </c>
      <c r="G7" s="7"/>
      <c r="H7" s="11">
        <f aca="true" t="shared" si="0" ref="H7:L10">+B7+H6</f>
        <v>369</v>
      </c>
      <c r="I7" s="11">
        <f t="shared" si="0"/>
        <v>441</v>
      </c>
      <c r="J7" s="11">
        <f t="shared" si="0"/>
        <v>266</v>
      </c>
      <c r="K7" s="11">
        <f t="shared" si="0"/>
        <v>778</v>
      </c>
      <c r="L7" s="11">
        <f t="shared" si="0"/>
        <v>616</v>
      </c>
    </row>
    <row r="8" spans="1:12" ht="15">
      <c r="A8" s="9">
        <v>42549</v>
      </c>
      <c r="B8" s="20">
        <v>233</v>
      </c>
      <c r="C8" s="20">
        <v>261</v>
      </c>
      <c r="D8" s="20">
        <v>214</v>
      </c>
      <c r="E8" s="20">
        <v>224</v>
      </c>
      <c r="F8" s="12">
        <v>119</v>
      </c>
      <c r="G8" s="7"/>
      <c r="H8" s="11">
        <f t="shared" si="0"/>
        <v>602</v>
      </c>
      <c r="I8" s="11">
        <f t="shared" si="0"/>
        <v>702</v>
      </c>
      <c r="J8" s="11">
        <f t="shared" si="0"/>
        <v>480</v>
      </c>
      <c r="K8" s="11">
        <f t="shared" si="0"/>
        <v>1002</v>
      </c>
      <c r="L8" s="11">
        <f t="shared" si="0"/>
        <v>735</v>
      </c>
    </row>
    <row r="9" spans="1:12" ht="15">
      <c r="A9" s="9">
        <v>42550</v>
      </c>
      <c r="B9" s="10">
        <v>235</v>
      </c>
      <c r="C9" s="10">
        <v>241</v>
      </c>
      <c r="D9" s="10">
        <v>247</v>
      </c>
      <c r="E9" s="12">
        <v>129</v>
      </c>
      <c r="F9" s="20">
        <v>326</v>
      </c>
      <c r="G9" s="7"/>
      <c r="H9" s="11">
        <f t="shared" si="0"/>
        <v>837</v>
      </c>
      <c r="I9" s="11">
        <f t="shared" si="0"/>
        <v>943</v>
      </c>
      <c r="J9" s="11">
        <f t="shared" si="0"/>
        <v>727</v>
      </c>
      <c r="K9" s="11">
        <f t="shared" si="0"/>
        <v>1131</v>
      </c>
      <c r="L9" s="11">
        <f t="shared" si="0"/>
        <v>1061</v>
      </c>
    </row>
    <row r="10" spans="1:12" ht="15.75" thickBot="1">
      <c r="A10" s="13">
        <v>42551</v>
      </c>
      <c r="B10" s="15">
        <v>217</v>
      </c>
      <c r="C10" s="20">
        <v>230</v>
      </c>
      <c r="D10" s="12">
        <v>125</v>
      </c>
      <c r="E10" s="12">
        <v>103</v>
      </c>
      <c r="F10" s="20">
        <v>345</v>
      </c>
      <c r="G10" s="7"/>
      <c r="H10" s="16">
        <f t="shared" si="0"/>
        <v>1054</v>
      </c>
      <c r="I10" s="16">
        <f t="shared" si="0"/>
        <v>1173</v>
      </c>
      <c r="J10" s="16">
        <f t="shared" si="0"/>
        <v>852</v>
      </c>
      <c r="K10" s="16">
        <f t="shared" si="0"/>
        <v>1234</v>
      </c>
      <c r="L10" s="16">
        <f t="shared" si="0"/>
        <v>1406</v>
      </c>
    </row>
    <row r="11" spans="1:12" ht="15.75" thickBot="1">
      <c r="A11" s="2" t="s">
        <v>4</v>
      </c>
      <c r="B11" s="3">
        <f>+SUM(B12:B42)</f>
        <v>11922</v>
      </c>
      <c r="C11" s="3">
        <f>+SUM(C12:C42)</f>
        <v>13453</v>
      </c>
      <c r="D11" s="3">
        <f>+SUM(D12:D42)</f>
        <v>14295</v>
      </c>
      <c r="E11" s="3">
        <f>+SUM(E12:E42)</f>
        <v>14027</v>
      </c>
      <c r="F11" s="3">
        <f>+SUM(F12:F42)</f>
        <v>2304</v>
      </c>
      <c r="G11" s="1"/>
      <c r="H11" s="4"/>
      <c r="I11" s="4"/>
      <c r="J11" s="4"/>
      <c r="K11" s="4"/>
      <c r="L11" s="4"/>
    </row>
    <row r="12" spans="1:12" ht="15">
      <c r="A12" s="5">
        <v>42552</v>
      </c>
      <c r="B12" s="22">
        <v>226</v>
      </c>
      <c r="C12" s="12">
        <v>149</v>
      </c>
      <c r="D12" s="12">
        <v>148</v>
      </c>
      <c r="E12" s="20">
        <v>259</v>
      </c>
      <c r="F12" s="20">
        <v>335</v>
      </c>
      <c r="G12" s="7"/>
      <c r="H12" s="8">
        <f>+B12+H10</f>
        <v>1280</v>
      </c>
      <c r="I12" s="8">
        <f>+C12+I10</f>
        <v>1322</v>
      </c>
      <c r="J12" s="8">
        <f>+D12+J10</f>
        <v>1000</v>
      </c>
      <c r="K12" s="8">
        <f>+E12+K10</f>
        <v>1493</v>
      </c>
      <c r="L12" s="8">
        <f>+F12+L10</f>
        <v>1741</v>
      </c>
    </row>
    <row r="13" spans="1:12" ht="15">
      <c r="A13" s="9">
        <v>42553</v>
      </c>
      <c r="B13" s="12">
        <v>141</v>
      </c>
      <c r="C13" s="12">
        <v>113</v>
      </c>
      <c r="D13" s="20">
        <v>257</v>
      </c>
      <c r="E13" s="20">
        <v>336</v>
      </c>
      <c r="F13" s="20">
        <v>358</v>
      </c>
      <c r="G13" s="7"/>
      <c r="H13" s="11">
        <f>+B13+H12</f>
        <v>1421</v>
      </c>
      <c r="I13" s="11">
        <f>+C13+I12</f>
        <v>1435</v>
      </c>
      <c r="J13" s="11">
        <f>+D13+J12</f>
        <v>1257</v>
      </c>
      <c r="K13" s="11">
        <f>+E13+K12</f>
        <v>1829</v>
      </c>
      <c r="L13" s="11">
        <f>+F13+L12</f>
        <v>2099</v>
      </c>
    </row>
    <row r="14" spans="1:12" ht="15">
      <c r="A14" s="9">
        <v>42554</v>
      </c>
      <c r="B14" s="12">
        <v>103</v>
      </c>
      <c r="C14" s="10">
        <v>266</v>
      </c>
      <c r="D14" s="20">
        <v>307</v>
      </c>
      <c r="E14" s="20">
        <v>323</v>
      </c>
      <c r="F14" s="20">
        <v>269</v>
      </c>
      <c r="G14" s="7"/>
      <c r="H14" s="11">
        <f aca="true" t="shared" si="1" ref="H14:K29">+B14+H13</f>
        <v>1524</v>
      </c>
      <c r="I14" s="11">
        <f t="shared" si="1"/>
        <v>1701</v>
      </c>
      <c r="J14" s="11">
        <f t="shared" si="1"/>
        <v>1564</v>
      </c>
      <c r="K14" s="11">
        <f t="shared" si="1"/>
        <v>2152</v>
      </c>
      <c r="L14" s="11">
        <f aca="true" t="shared" si="2" ref="L14:L19">+F14+L13</f>
        <v>2368</v>
      </c>
    </row>
    <row r="15" spans="1:12" ht="15">
      <c r="A15" s="9">
        <v>42555</v>
      </c>
      <c r="B15" s="20">
        <v>269</v>
      </c>
      <c r="C15" s="10">
        <v>251</v>
      </c>
      <c r="D15" s="20">
        <v>318</v>
      </c>
      <c r="E15" s="20">
        <v>295</v>
      </c>
      <c r="F15" s="12">
        <v>149</v>
      </c>
      <c r="G15" s="7"/>
      <c r="H15" s="11">
        <f t="shared" si="1"/>
        <v>1793</v>
      </c>
      <c r="I15" s="11">
        <f t="shared" si="1"/>
        <v>1952</v>
      </c>
      <c r="J15" s="11">
        <f t="shared" si="1"/>
        <v>1882</v>
      </c>
      <c r="K15" s="11">
        <f t="shared" si="1"/>
        <v>2447</v>
      </c>
      <c r="L15" s="11">
        <f t="shared" si="2"/>
        <v>2517</v>
      </c>
    </row>
    <row r="16" spans="1:12" ht="15">
      <c r="A16" s="9">
        <v>42556</v>
      </c>
      <c r="B16" s="20">
        <v>302</v>
      </c>
      <c r="C16" s="10">
        <v>358</v>
      </c>
      <c r="D16" s="20">
        <v>318</v>
      </c>
      <c r="E16" s="20">
        <v>276</v>
      </c>
      <c r="F16" s="12">
        <v>125</v>
      </c>
      <c r="G16" s="7"/>
      <c r="H16" s="11">
        <f t="shared" si="1"/>
        <v>2095</v>
      </c>
      <c r="I16" s="11">
        <f t="shared" si="1"/>
        <v>2310</v>
      </c>
      <c r="J16" s="11">
        <f t="shared" si="1"/>
        <v>2200</v>
      </c>
      <c r="K16" s="11">
        <f t="shared" si="1"/>
        <v>2723</v>
      </c>
      <c r="L16" s="11">
        <f t="shared" si="2"/>
        <v>2642</v>
      </c>
    </row>
    <row r="17" spans="1:12" ht="15">
      <c r="A17" s="9">
        <v>42557</v>
      </c>
      <c r="B17" s="20">
        <v>298</v>
      </c>
      <c r="C17" s="10">
        <v>341</v>
      </c>
      <c r="D17" s="20">
        <v>228</v>
      </c>
      <c r="E17" s="12">
        <v>118</v>
      </c>
      <c r="F17" s="20">
        <v>323</v>
      </c>
      <c r="G17" s="7"/>
      <c r="H17" s="11">
        <f t="shared" si="1"/>
        <v>2393</v>
      </c>
      <c r="I17" s="11">
        <f t="shared" si="1"/>
        <v>2651</v>
      </c>
      <c r="J17" s="11">
        <f t="shared" si="1"/>
        <v>2428</v>
      </c>
      <c r="K17" s="11">
        <f t="shared" si="1"/>
        <v>2841</v>
      </c>
      <c r="L17" s="11">
        <f t="shared" si="2"/>
        <v>2965</v>
      </c>
    </row>
    <row r="18" spans="1:12" ht="15">
      <c r="A18" s="9">
        <v>42558</v>
      </c>
      <c r="B18" s="20">
        <v>291</v>
      </c>
      <c r="C18" s="10">
        <v>315</v>
      </c>
      <c r="D18" s="12">
        <v>105</v>
      </c>
      <c r="E18" s="12">
        <v>154</v>
      </c>
      <c r="F18" s="20">
        <v>359</v>
      </c>
      <c r="G18" s="7"/>
      <c r="H18" s="11">
        <f t="shared" si="1"/>
        <v>2684</v>
      </c>
      <c r="I18" s="11">
        <f t="shared" si="1"/>
        <v>2966</v>
      </c>
      <c r="J18" s="11">
        <f t="shared" si="1"/>
        <v>2533</v>
      </c>
      <c r="K18" s="11">
        <f t="shared" si="1"/>
        <v>2995</v>
      </c>
      <c r="L18" s="11">
        <f t="shared" si="2"/>
        <v>3324</v>
      </c>
    </row>
    <row r="19" spans="1:12" ht="15">
      <c r="A19" s="9">
        <v>42559</v>
      </c>
      <c r="B19" s="20">
        <v>285</v>
      </c>
      <c r="C19" s="12">
        <v>144</v>
      </c>
      <c r="D19" s="12">
        <v>136</v>
      </c>
      <c r="E19" s="20">
        <v>318</v>
      </c>
      <c r="F19" s="20">
        <v>386</v>
      </c>
      <c r="G19" s="7"/>
      <c r="H19" s="11">
        <f t="shared" si="1"/>
        <v>2969</v>
      </c>
      <c r="I19" s="11">
        <f t="shared" si="1"/>
        <v>3110</v>
      </c>
      <c r="J19" s="11">
        <f t="shared" si="1"/>
        <v>2669</v>
      </c>
      <c r="K19" s="11">
        <f t="shared" si="1"/>
        <v>3313</v>
      </c>
      <c r="L19" s="11">
        <f t="shared" si="2"/>
        <v>3710</v>
      </c>
    </row>
    <row r="20" spans="1:12" ht="15">
      <c r="A20" s="9">
        <v>42560</v>
      </c>
      <c r="B20" s="12">
        <v>149</v>
      </c>
      <c r="C20" s="12">
        <v>138</v>
      </c>
      <c r="D20" s="20">
        <v>324</v>
      </c>
      <c r="E20" s="20">
        <v>354</v>
      </c>
      <c r="F20" s="20"/>
      <c r="G20" s="7"/>
      <c r="H20" s="11">
        <f t="shared" si="1"/>
        <v>3118</v>
      </c>
      <c r="I20" s="11">
        <f t="shared" si="1"/>
        <v>3248</v>
      </c>
      <c r="J20" s="11">
        <f t="shared" si="1"/>
        <v>2993</v>
      </c>
      <c r="K20" s="11">
        <f t="shared" si="1"/>
        <v>3667</v>
      </c>
      <c r="L20" s="11"/>
    </row>
    <row r="21" spans="1:12" ht="15">
      <c r="A21" s="9">
        <v>42561</v>
      </c>
      <c r="B21" s="12">
        <v>112</v>
      </c>
      <c r="C21" s="10">
        <v>348</v>
      </c>
      <c r="D21" s="20">
        <v>360</v>
      </c>
      <c r="E21" s="20">
        <v>354</v>
      </c>
      <c r="F21" s="20"/>
      <c r="G21" s="7"/>
      <c r="H21" s="11">
        <f t="shared" si="1"/>
        <v>3230</v>
      </c>
      <c r="I21" s="11">
        <f t="shared" si="1"/>
        <v>3596</v>
      </c>
      <c r="J21" s="11">
        <f t="shared" si="1"/>
        <v>3353</v>
      </c>
      <c r="K21" s="11">
        <f t="shared" si="1"/>
        <v>4021</v>
      </c>
      <c r="L21" s="11"/>
    </row>
    <row r="22" spans="1:12" ht="15">
      <c r="A22" s="9">
        <v>42562</v>
      </c>
      <c r="B22" s="20">
        <v>308</v>
      </c>
      <c r="C22" s="10">
        <v>367</v>
      </c>
      <c r="D22" s="20">
        <v>366</v>
      </c>
      <c r="E22" s="20">
        <v>324</v>
      </c>
      <c r="F22" s="12"/>
      <c r="G22" s="7"/>
      <c r="H22" s="11">
        <f t="shared" si="1"/>
        <v>3538</v>
      </c>
      <c r="I22" s="11">
        <f t="shared" si="1"/>
        <v>3963</v>
      </c>
      <c r="J22" s="11">
        <f t="shared" si="1"/>
        <v>3719</v>
      </c>
      <c r="K22" s="11">
        <f t="shared" si="1"/>
        <v>4345</v>
      </c>
      <c r="L22" s="11"/>
    </row>
    <row r="23" spans="1:12" ht="15">
      <c r="A23" s="9">
        <v>42563</v>
      </c>
      <c r="B23" s="20">
        <v>394</v>
      </c>
      <c r="C23" s="10">
        <v>399</v>
      </c>
      <c r="D23" s="20">
        <v>360</v>
      </c>
      <c r="E23" s="20">
        <v>338</v>
      </c>
      <c r="F23" s="12"/>
      <c r="G23" s="7"/>
      <c r="H23" s="11">
        <f t="shared" si="1"/>
        <v>3932</v>
      </c>
      <c r="I23" s="11">
        <f t="shared" si="1"/>
        <v>4362</v>
      </c>
      <c r="J23" s="11">
        <f t="shared" si="1"/>
        <v>4079</v>
      </c>
      <c r="K23" s="11">
        <f t="shared" si="1"/>
        <v>4683</v>
      </c>
      <c r="L23" s="11"/>
    </row>
    <row r="24" spans="1:12" ht="15">
      <c r="A24" s="9">
        <v>42564</v>
      </c>
      <c r="B24" s="20">
        <v>240</v>
      </c>
      <c r="C24" s="10">
        <v>341</v>
      </c>
      <c r="D24" s="20">
        <v>309</v>
      </c>
      <c r="E24" s="12">
        <v>195</v>
      </c>
      <c r="F24" s="20"/>
      <c r="G24" s="7"/>
      <c r="H24" s="11">
        <f t="shared" si="1"/>
        <v>4172</v>
      </c>
      <c r="I24" s="11">
        <f t="shared" si="1"/>
        <v>4703</v>
      </c>
      <c r="J24" s="11">
        <f t="shared" si="1"/>
        <v>4388</v>
      </c>
      <c r="K24" s="11">
        <f t="shared" si="1"/>
        <v>4878</v>
      </c>
      <c r="L24" s="11"/>
    </row>
    <row r="25" spans="1:12" ht="15">
      <c r="A25" s="9">
        <v>42565</v>
      </c>
      <c r="B25" s="20">
        <v>464</v>
      </c>
      <c r="C25" s="10">
        <v>341</v>
      </c>
      <c r="D25" s="12">
        <v>152</v>
      </c>
      <c r="E25" s="12">
        <v>187</v>
      </c>
      <c r="F25" s="20"/>
      <c r="G25" s="7"/>
      <c r="H25" s="11">
        <f t="shared" si="1"/>
        <v>4636</v>
      </c>
      <c r="I25" s="11">
        <f t="shared" si="1"/>
        <v>5044</v>
      </c>
      <c r="J25" s="11">
        <f t="shared" si="1"/>
        <v>4540</v>
      </c>
      <c r="K25" s="11">
        <f t="shared" si="1"/>
        <v>5065</v>
      </c>
      <c r="L25" s="11"/>
    </row>
    <row r="26" spans="1:12" ht="15">
      <c r="A26" s="9">
        <v>42566</v>
      </c>
      <c r="B26" s="20">
        <v>382</v>
      </c>
      <c r="C26" s="12">
        <v>172</v>
      </c>
      <c r="D26" s="12">
        <v>192</v>
      </c>
      <c r="E26" s="20">
        <v>449</v>
      </c>
      <c r="F26" s="20"/>
      <c r="G26" s="7"/>
      <c r="H26" s="11">
        <f t="shared" si="1"/>
        <v>5018</v>
      </c>
      <c r="I26" s="11">
        <f t="shared" si="1"/>
        <v>5216</v>
      </c>
      <c r="J26" s="11">
        <f t="shared" si="1"/>
        <v>4732</v>
      </c>
      <c r="K26" s="11">
        <f t="shared" si="1"/>
        <v>5514</v>
      </c>
      <c r="L26" s="11"/>
    </row>
    <row r="27" spans="1:12" ht="15">
      <c r="A27" s="9">
        <v>42567</v>
      </c>
      <c r="B27" s="12">
        <v>167</v>
      </c>
      <c r="C27" s="12">
        <v>192</v>
      </c>
      <c r="D27" s="20">
        <v>451</v>
      </c>
      <c r="E27" s="20">
        <v>514</v>
      </c>
      <c r="F27" s="20"/>
      <c r="G27" s="7"/>
      <c r="H27" s="11">
        <f t="shared" si="1"/>
        <v>5185</v>
      </c>
      <c r="I27" s="11">
        <f t="shared" si="1"/>
        <v>5408</v>
      </c>
      <c r="J27" s="11">
        <f t="shared" si="1"/>
        <v>5183</v>
      </c>
      <c r="K27" s="11">
        <f t="shared" si="1"/>
        <v>6028</v>
      </c>
      <c r="L27" s="11"/>
    </row>
    <row r="28" spans="1:12" ht="15">
      <c r="A28" s="9">
        <v>42568</v>
      </c>
      <c r="B28" s="12">
        <v>185</v>
      </c>
      <c r="C28" s="10">
        <v>439</v>
      </c>
      <c r="D28" s="20">
        <v>472</v>
      </c>
      <c r="E28" s="20">
        <v>477</v>
      </c>
      <c r="F28" s="20"/>
      <c r="G28" s="7"/>
      <c r="H28" s="11">
        <f t="shared" si="1"/>
        <v>5370</v>
      </c>
      <c r="I28" s="11">
        <f t="shared" si="1"/>
        <v>5847</v>
      </c>
      <c r="J28" s="11">
        <f t="shared" si="1"/>
        <v>5655</v>
      </c>
      <c r="K28" s="11">
        <f t="shared" si="1"/>
        <v>6505</v>
      </c>
      <c r="L28" s="11"/>
    </row>
    <row r="29" spans="1:12" ht="15">
      <c r="A29" s="9">
        <v>42569</v>
      </c>
      <c r="B29" s="20">
        <v>470</v>
      </c>
      <c r="C29" s="10">
        <v>525</v>
      </c>
      <c r="D29" s="20">
        <v>607</v>
      </c>
      <c r="E29" s="20">
        <v>470</v>
      </c>
      <c r="F29" s="12"/>
      <c r="G29" s="7"/>
      <c r="H29" s="11">
        <f t="shared" si="1"/>
        <v>5840</v>
      </c>
      <c r="I29" s="11">
        <f t="shared" si="1"/>
        <v>6372</v>
      </c>
      <c r="J29" s="11">
        <f t="shared" si="1"/>
        <v>6262</v>
      </c>
      <c r="K29" s="11">
        <f t="shared" si="1"/>
        <v>6975</v>
      </c>
      <c r="L29" s="11"/>
    </row>
    <row r="30" spans="1:12" ht="15">
      <c r="A30" s="9">
        <v>42570</v>
      </c>
      <c r="B30" s="20">
        <v>470</v>
      </c>
      <c r="C30" s="10">
        <v>627</v>
      </c>
      <c r="D30" s="20">
        <v>666</v>
      </c>
      <c r="E30" s="20">
        <v>498</v>
      </c>
      <c r="F30" s="12"/>
      <c r="G30" s="7"/>
      <c r="H30" s="11">
        <f aca="true" t="shared" si="3" ref="H30:K42">+B30+H29</f>
        <v>6310</v>
      </c>
      <c r="I30" s="11">
        <f t="shared" si="3"/>
        <v>6999</v>
      </c>
      <c r="J30" s="11">
        <f t="shared" si="3"/>
        <v>6928</v>
      </c>
      <c r="K30" s="11">
        <f t="shared" si="3"/>
        <v>7473</v>
      </c>
      <c r="L30" s="11"/>
    </row>
    <row r="31" spans="1:12" ht="15">
      <c r="A31" s="9">
        <v>42571</v>
      </c>
      <c r="B31" s="20">
        <v>472</v>
      </c>
      <c r="C31" s="10">
        <v>636</v>
      </c>
      <c r="D31" s="20">
        <v>638</v>
      </c>
      <c r="E31" s="12">
        <v>292</v>
      </c>
      <c r="F31" s="20"/>
      <c r="G31" s="7"/>
      <c r="H31" s="11">
        <f t="shared" si="3"/>
        <v>6782</v>
      </c>
      <c r="I31" s="11">
        <f t="shared" si="3"/>
        <v>7635</v>
      </c>
      <c r="J31" s="11">
        <f t="shared" si="3"/>
        <v>7566</v>
      </c>
      <c r="K31" s="11">
        <f t="shared" si="3"/>
        <v>7765</v>
      </c>
      <c r="L31" s="11"/>
    </row>
    <row r="32" spans="1:12" ht="15">
      <c r="A32" s="9">
        <v>42572</v>
      </c>
      <c r="B32" s="20">
        <v>581</v>
      </c>
      <c r="C32" s="10">
        <v>608</v>
      </c>
      <c r="D32" s="12">
        <v>300</v>
      </c>
      <c r="E32" s="12">
        <v>273</v>
      </c>
      <c r="F32" s="20"/>
      <c r="G32" s="7"/>
      <c r="H32" s="11">
        <f t="shared" si="3"/>
        <v>7363</v>
      </c>
      <c r="I32" s="11">
        <f t="shared" si="3"/>
        <v>8243</v>
      </c>
      <c r="J32" s="11">
        <f t="shared" si="3"/>
        <v>7866</v>
      </c>
      <c r="K32" s="11">
        <f t="shared" si="3"/>
        <v>8038</v>
      </c>
      <c r="L32" s="11"/>
    </row>
    <row r="33" spans="1:12" ht="15">
      <c r="A33" s="9">
        <v>42573</v>
      </c>
      <c r="B33" s="20">
        <v>592</v>
      </c>
      <c r="C33" s="12">
        <v>291</v>
      </c>
      <c r="D33" s="12">
        <v>316</v>
      </c>
      <c r="E33" s="20">
        <v>686</v>
      </c>
      <c r="F33" s="20"/>
      <c r="G33" s="7"/>
      <c r="H33" s="11">
        <f t="shared" si="3"/>
        <v>7955</v>
      </c>
      <c r="I33" s="11">
        <f t="shared" si="3"/>
        <v>8534</v>
      </c>
      <c r="J33" s="11">
        <f t="shared" si="3"/>
        <v>8182</v>
      </c>
      <c r="K33" s="11">
        <f t="shared" si="3"/>
        <v>8724</v>
      </c>
      <c r="L33" s="11"/>
    </row>
    <row r="34" spans="1:12" ht="15">
      <c r="A34" s="9">
        <v>42574</v>
      </c>
      <c r="B34" s="12">
        <v>293</v>
      </c>
      <c r="C34" s="12">
        <v>279</v>
      </c>
      <c r="D34" s="20">
        <v>772</v>
      </c>
      <c r="E34" s="20">
        <v>752</v>
      </c>
      <c r="F34" s="20"/>
      <c r="G34" s="7"/>
      <c r="H34" s="11">
        <f t="shared" si="3"/>
        <v>8248</v>
      </c>
      <c r="I34" s="11">
        <f t="shared" si="3"/>
        <v>8813</v>
      </c>
      <c r="J34" s="11">
        <f t="shared" si="3"/>
        <v>8954</v>
      </c>
      <c r="K34" s="11">
        <f t="shared" si="3"/>
        <v>9476</v>
      </c>
      <c r="L34" s="11"/>
    </row>
    <row r="35" spans="1:12" ht="15">
      <c r="A35" s="9">
        <v>42575</v>
      </c>
      <c r="B35" s="12">
        <v>277</v>
      </c>
      <c r="C35" s="10">
        <v>738</v>
      </c>
      <c r="D35" s="20">
        <v>875</v>
      </c>
      <c r="E35" s="20">
        <v>818</v>
      </c>
      <c r="F35" s="20"/>
      <c r="G35" s="7"/>
      <c r="H35" s="11">
        <f t="shared" si="3"/>
        <v>8525</v>
      </c>
      <c r="I35" s="11">
        <f t="shared" si="3"/>
        <v>9551</v>
      </c>
      <c r="J35" s="11">
        <f t="shared" si="3"/>
        <v>9829</v>
      </c>
      <c r="K35" s="11">
        <f t="shared" si="3"/>
        <v>10294</v>
      </c>
      <c r="L35" s="11"/>
    </row>
    <row r="36" spans="1:12" ht="15">
      <c r="A36" s="9">
        <v>42576</v>
      </c>
      <c r="B36" s="20">
        <v>720</v>
      </c>
      <c r="C36" s="10">
        <v>895</v>
      </c>
      <c r="D36" s="20">
        <v>880</v>
      </c>
      <c r="E36" s="20">
        <v>743</v>
      </c>
      <c r="F36" s="12"/>
      <c r="G36" s="7"/>
      <c r="H36" s="11">
        <f t="shared" si="3"/>
        <v>9245</v>
      </c>
      <c r="I36" s="11">
        <f t="shared" si="3"/>
        <v>10446</v>
      </c>
      <c r="J36" s="11">
        <f t="shared" si="3"/>
        <v>10709</v>
      </c>
      <c r="K36" s="11">
        <f t="shared" si="3"/>
        <v>11037</v>
      </c>
      <c r="L36" s="11"/>
    </row>
    <row r="37" spans="1:12" ht="15">
      <c r="A37" s="9">
        <v>42577</v>
      </c>
      <c r="B37" s="20">
        <v>779</v>
      </c>
      <c r="C37" s="10">
        <v>822</v>
      </c>
      <c r="D37" s="20">
        <v>791</v>
      </c>
      <c r="E37" s="20">
        <v>655</v>
      </c>
      <c r="F37" s="12"/>
      <c r="G37" s="7"/>
      <c r="H37" s="11">
        <f t="shared" si="3"/>
        <v>10024</v>
      </c>
      <c r="I37" s="11">
        <f t="shared" si="3"/>
        <v>11268</v>
      </c>
      <c r="J37" s="11">
        <f t="shared" si="3"/>
        <v>11500</v>
      </c>
      <c r="K37" s="11">
        <f t="shared" si="3"/>
        <v>11692</v>
      </c>
      <c r="L37" s="11"/>
    </row>
    <row r="38" spans="1:12" ht="15">
      <c r="A38" s="9">
        <v>42578</v>
      </c>
      <c r="B38" s="20">
        <v>815</v>
      </c>
      <c r="C38" s="10">
        <v>844</v>
      </c>
      <c r="D38" s="20">
        <v>822</v>
      </c>
      <c r="E38" s="12">
        <v>361</v>
      </c>
      <c r="F38" s="20"/>
      <c r="G38" s="7"/>
      <c r="H38" s="11">
        <f t="shared" si="3"/>
        <v>10839</v>
      </c>
      <c r="I38" s="11">
        <f t="shared" si="3"/>
        <v>12112</v>
      </c>
      <c r="J38" s="11">
        <f t="shared" si="3"/>
        <v>12322</v>
      </c>
      <c r="K38" s="11">
        <f t="shared" si="3"/>
        <v>12053</v>
      </c>
      <c r="L38" s="11"/>
    </row>
    <row r="39" spans="1:12" ht="15">
      <c r="A39" s="9">
        <v>42579</v>
      </c>
      <c r="B39" s="20">
        <v>745</v>
      </c>
      <c r="C39" s="10">
        <v>827</v>
      </c>
      <c r="D39" s="12">
        <v>338</v>
      </c>
      <c r="E39" s="12">
        <v>338</v>
      </c>
      <c r="F39" s="20"/>
      <c r="G39" s="7"/>
      <c r="H39" s="11">
        <f t="shared" si="3"/>
        <v>11584</v>
      </c>
      <c r="I39" s="11">
        <f t="shared" si="3"/>
        <v>12939</v>
      </c>
      <c r="J39" s="11">
        <f t="shared" si="3"/>
        <v>12660</v>
      </c>
      <c r="K39" s="11">
        <f t="shared" si="3"/>
        <v>12391</v>
      </c>
      <c r="L39" s="11"/>
    </row>
    <row r="40" spans="1:12" ht="15">
      <c r="A40" s="9">
        <v>42580</v>
      </c>
      <c r="B40" s="20">
        <v>699</v>
      </c>
      <c r="C40" s="12">
        <v>356</v>
      </c>
      <c r="D40" s="12">
        <v>392</v>
      </c>
      <c r="E40" s="20">
        <v>860</v>
      </c>
      <c r="F40" s="20"/>
      <c r="G40" s="7"/>
      <c r="H40" s="11">
        <f t="shared" si="3"/>
        <v>12283</v>
      </c>
      <c r="I40" s="11">
        <f t="shared" si="3"/>
        <v>13295</v>
      </c>
      <c r="J40" s="11">
        <f t="shared" si="3"/>
        <v>13052</v>
      </c>
      <c r="K40" s="11">
        <f t="shared" si="3"/>
        <v>13251</v>
      </c>
      <c r="L40" s="11"/>
    </row>
    <row r="41" spans="1:12" ht="15">
      <c r="A41" s="9">
        <v>42581</v>
      </c>
      <c r="B41" s="12">
        <v>352</v>
      </c>
      <c r="C41" s="12">
        <v>388</v>
      </c>
      <c r="D41" s="20">
        <v>1048</v>
      </c>
      <c r="E41" s="20">
        <v>987</v>
      </c>
      <c r="F41" s="20"/>
      <c r="G41" s="7"/>
      <c r="H41" s="11">
        <f t="shared" si="3"/>
        <v>12635</v>
      </c>
      <c r="I41" s="11">
        <f t="shared" si="3"/>
        <v>13683</v>
      </c>
      <c r="J41" s="11">
        <f t="shared" si="3"/>
        <v>14100</v>
      </c>
      <c r="K41" s="11">
        <f t="shared" si="3"/>
        <v>14238</v>
      </c>
      <c r="L41" s="11"/>
    </row>
    <row r="42" spans="1:12" ht="15.75" thickBot="1">
      <c r="A42" s="13">
        <v>42582</v>
      </c>
      <c r="B42" s="14">
        <v>341</v>
      </c>
      <c r="C42" s="15">
        <v>943</v>
      </c>
      <c r="D42" s="20">
        <v>1047</v>
      </c>
      <c r="E42" s="20">
        <v>1023</v>
      </c>
      <c r="F42" s="20"/>
      <c r="G42" s="7"/>
      <c r="H42" s="16">
        <f t="shared" si="3"/>
        <v>12976</v>
      </c>
      <c r="I42" s="16">
        <f t="shared" si="3"/>
        <v>14626</v>
      </c>
      <c r="J42" s="16">
        <f t="shared" si="3"/>
        <v>15147</v>
      </c>
      <c r="K42" s="16">
        <f t="shared" si="3"/>
        <v>15261</v>
      </c>
      <c r="L42" s="16"/>
    </row>
    <row r="43" spans="1:12" ht="15.75" thickBot="1">
      <c r="A43" s="2" t="s">
        <v>5</v>
      </c>
      <c r="B43" s="3">
        <f>+SUM(B44:B74)</f>
        <v>24943</v>
      </c>
      <c r="C43" s="3">
        <f>+SUM(C44:C74)</f>
        <v>26077</v>
      </c>
      <c r="D43" s="3">
        <f>+SUM(D44:D74)</f>
        <v>25076</v>
      </c>
      <c r="E43" s="3">
        <f>+SUM(E44:E74)</f>
        <v>22431</v>
      </c>
      <c r="F43" s="3">
        <f>+SUM(F44:F74)</f>
        <v>0</v>
      </c>
      <c r="G43" s="1"/>
      <c r="H43" s="4"/>
      <c r="I43" s="4"/>
      <c r="J43" s="4"/>
      <c r="K43" s="4"/>
      <c r="L43" s="4"/>
    </row>
    <row r="44" spans="1:12" ht="15">
      <c r="A44" s="5">
        <v>42583</v>
      </c>
      <c r="B44" s="22">
        <v>857</v>
      </c>
      <c r="C44" s="10">
        <v>965</v>
      </c>
      <c r="D44" s="22">
        <v>889</v>
      </c>
      <c r="E44" s="22">
        <v>915</v>
      </c>
      <c r="F44" s="12"/>
      <c r="G44" s="7"/>
      <c r="H44" s="8">
        <f>+B44+H42</f>
        <v>13833</v>
      </c>
      <c r="I44" s="8">
        <f>+C44+I42</f>
        <v>15591</v>
      </c>
      <c r="J44" s="8">
        <f>+D44+J42</f>
        <v>16036</v>
      </c>
      <c r="K44" s="8">
        <f>+E44+K42</f>
        <v>16176</v>
      </c>
      <c r="L44" s="8"/>
    </row>
    <row r="45" spans="1:12" ht="15">
      <c r="A45" s="9">
        <v>42584</v>
      </c>
      <c r="B45" s="20">
        <v>823</v>
      </c>
      <c r="C45" s="10">
        <v>955</v>
      </c>
      <c r="D45" s="20">
        <v>829</v>
      </c>
      <c r="E45" s="20">
        <v>816</v>
      </c>
      <c r="F45" s="12"/>
      <c r="G45" s="7"/>
      <c r="H45" s="11">
        <f aca="true" t="shared" si="4" ref="H45:H61">+B45+H44</f>
        <v>14656</v>
      </c>
      <c r="I45" s="11">
        <f aca="true" t="shared" si="5" ref="I45:K60">+C45+I44</f>
        <v>16546</v>
      </c>
      <c r="J45" s="11">
        <f t="shared" si="5"/>
        <v>16865</v>
      </c>
      <c r="K45" s="11">
        <f t="shared" si="5"/>
        <v>16992</v>
      </c>
      <c r="L45" s="11"/>
    </row>
    <row r="46" spans="1:12" ht="15">
      <c r="A46" s="9">
        <v>42585</v>
      </c>
      <c r="B46" s="20">
        <v>878</v>
      </c>
      <c r="C46" s="10">
        <v>959</v>
      </c>
      <c r="D46" s="20">
        <v>743</v>
      </c>
      <c r="E46" s="12">
        <v>361</v>
      </c>
      <c r="F46" s="20"/>
      <c r="G46" s="7"/>
      <c r="H46" s="11">
        <f t="shared" si="4"/>
        <v>15534</v>
      </c>
      <c r="I46" s="11">
        <f t="shared" si="5"/>
        <v>17505</v>
      </c>
      <c r="J46" s="11">
        <f t="shared" si="5"/>
        <v>17608</v>
      </c>
      <c r="K46" s="11">
        <f t="shared" si="5"/>
        <v>17353</v>
      </c>
      <c r="L46" s="11"/>
    </row>
    <row r="47" spans="1:12" ht="15">
      <c r="A47" s="9">
        <v>42586</v>
      </c>
      <c r="B47" s="20">
        <v>844</v>
      </c>
      <c r="C47" s="10">
        <v>879</v>
      </c>
      <c r="D47" s="12">
        <v>309</v>
      </c>
      <c r="E47" s="12">
        <v>353</v>
      </c>
      <c r="F47" s="20"/>
      <c r="G47" s="7"/>
      <c r="H47" s="11">
        <f t="shared" si="4"/>
        <v>16378</v>
      </c>
      <c r="I47" s="11">
        <f t="shared" si="5"/>
        <v>18384</v>
      </c>
      <c r="J47" s="11">
        <f t="shared" si="5"/>
        <v>17917</v>
      </c>
      <c r="K47" s="11">
        <f t="shared" si="5"/>
        <v>17706</v>
      </c>
      <c r="L47" s="11"/>
    </row>
    <row r="48" spans="1:12" ht="15">
      <c r="A48" s="9">
        <v>42587</v>
      </c>
      <c r="B48" s="20">
        <v>713</v>
      </c>
      <c r="C48" s="12">
        <v>414</v>
      </c>
      <c r="D48" s="12">
        <v>331</v>
      </c>
      <c r="E48" s="20">
        <v>958</v>
      </c>
      <c r="F48" s="20"/>
      <c r="G48" s="7"/>
      <c r="H48" s="11">
        <f t="shared" si="4"/>
        <v>17091</v>
      </c>
      <c r="I48" s="11">
        <f t="shared" si="5"/>
        <v>18798</v>
      </c>
      <c r="J48" s="11">
        <f t="shared" si="5"/>
        <v>18248</v>
      </c>
      <c r="K48" s="11">
        <f t="shared" si="5"/>
        <v>18664</v>
      </c>
      <c r="L48" s="11"/>
    </row>
    <row r="49" spans="1:12" ht="15">
      <c r="A49" s="9">
        <v>42588</v>
      </c>
      <c r="B49" s="12">
        <v>343</v>
      </c>
      <c r="C49" s="12">
        <v>390</v>
      </c>
      <c r="D49" s="20">
        <v>1025</v>
      </c>
      <c r="E49" s="20">
        <v>1071</v>
      </c>
      <c r="F49" s="20"/>
      <c r="G49" s="7"/>
      <c r="H49" s="11">
        <f t="shared" si="4"/>
        <v>17434</v>
      </c>
      <c r="I49" s="11">
        <f t="shared" si="5"/>
        <v>19188</v>
      </c>
      <c r="J49" s="11">
        <f t="shared" si="5"/>
        <v>19273</v>
      </c>
      <c r="K49" s="11">
        <f t="shared" si="5"/>
        <v>19735</v>
      </c>
      <c r="L49" s="11"/>
    </row>
    <row r="50" spans="1:12" ht="15">
      <c r="A50" s="9">
        <v>42589</v>
      </c>
      <c r="B50" s="12">
        <v>294</v>
      </c>
      <c r="C50" s="10">
        <v>1204</v>
      </c>
      <c r="D50" s="20">
        <v>1138</v>
      </c>
      <c r="E50" s="20">
        <v>962</v>
      </c>
      <c r="F50" s="20"/>
      <c r="G50" s="7"/>
      <c r="H50" s="11">
        <f t="shared" si="4"/>
        <v>17728</v>
      </c>
      <c r="I50" s="11">
        <f t="shared" si="5"/>
        <v>20392</v>
      </c>
      <c r="J50" s="11">
        <f t="shared" si="5"/>
        <v>20411</v>
      </c>
      <c r="K50" s="11">
        <f t="shared" si="5"/>
        <v>20697</v>
      </c>
      <c r="L50" s="11"/>
    </row>
    <row r="51" spans="1:12" ht="15">
      <c r="A51" s="9">
        <v>42590</v>
      </c>
      <c r="B51" s="20">
        <v>876</v>
      </c>
      <c r="C51" s="10">
        <v>1279</v>
      </c>
      <c r="D51" s="20">
        <v>906</v>
      </c>
      <c r="E51" s="20">
        <v>909</v>
      </c>
      <c r="F51" s="12"/>
      <c r="G51" s="7"/>
      <c r="H51" s="11">
        <f t="shared" si="4"/>
        <v>18604</v>
      </c>
      <c r="I51" s="11">
        <f t="shared" si="5"/>
        <v>21671</v>
      </c>
      <c r="J51" s="11">
        <f t="shared" si="5"/>
        <v>21317</v>
      </c>
      <c r="K51" s="11">
        <f t="shared" si="5"/>
        <v>21606</v>
      </c>
      <c r="L51" s="11"/>
    </row>
    <row r="52" spans="1:12" ht="15">
      <c r="A52" s="9">
        <v>42591</v>
      </c>
      <c r="B52" s="20">
        <v>1006</v>
      </c>
      <c r="C52" s="10">
        <v>1034</v>
      </c>
      <c r="D52" s="20">
        <v>846</v>
      </c>
      <c r="E52" s="20">
        <v>720</v>
      </c>
      <c r="F52" s="12"/>
      <c r="G52" s="7"/>
      <c r="H52" s="11">
        <f t="shared" si="4"/>
        <v>19610</v>
      </c>
      <c r="I52" s="11">
        <f t="shared" si="5"/>
        <v>22705</v>
      </c>
      <c r="J52" s="11">
        <f t="shared" si="5"/>
        <v>22163</v>
      </c>
      <c r="K52" s="11">
        <f t="shared" si="5"/>
        <v>22326</v>
      </c>
      <c r="L52" s="11"/>
    </row>
    <row r="53" spans="1:12" ht="15">
      <c r="A53" s="9">
        <v>42592</v>
      </c>
      <c r="B53" s="20">
        <v>1014</v>
      </c>
      <c r="C53" s="10">
        <v>905</v>
      </c>
      <c r="D53" s="20">
        <v>733</v>
      </c>
      <c r="E53" s="12">
        <v>355</v>
      </c>
      <c r="F53" s="20"/>
      <c r="G53" s="7"/>
      <c r="H53" s="11">
        <f t="shared" si="4"/>
        <v>20624</v>
      </c>
      <c r="I53" s="11">
        <f t="shared" si="5"/>
        <v>23610</v>
      </c>
      <c r="J53" s="11">
        <f t="shared" si="5"/>
        <v>22896</v>
      </c>
      <c r="K53" s="11">
        <f t="shared" si="5"/>
        <v>22681</v>
      </c>
      <c r="L53" s="11"/>
    </row>
    <row r="54" spans="1:12" ht="15">
      <c r="A54" s="9">
        <v>42593</v>
      </c>
      <c r="B54" s="20">
        <v>834</v>
      </c>
      <c r="C54" s="10">
        <v>769</v>
      </c>
      <c r="D54" s="12">
        <v>374</v>
      </c>
      <c r="E54" s="12">
        <v>360</v>
      </c>
      <c r="F54" s="20"/>
      <c r="G54" s="7"/>
      <c r="H54" s="11">
        <f t="shared" si="4"/>
        <v>21458</v>
      </c>
      <c r="I54" s="11">
        <f t="shared" si="5"/>
        <v>24379</v>
      </c>
      <c r="J54" s="11">
        <f t="shared" si="5"/>
        <v>23270</v>
      </c>
      <c r="K54" s="11">
        <f t="shared" si="5"/>
        <v>23041</v>
      </c>
      <c r="L54" s="11"/>
    </row>
    <row r="55" spans="1:12" ht="15">
      <c r="A55" s="9">
        <v>42594</v>
      </c>
      <c r="B55" s="20">
        <v>783</v>
      </c>
      <c r="C55" s="12">
        <v>379</v>
      </c>
      <c r="D55" s="12">
        <v>313</v>
      </c>
      <c r="E55" s="20">
        <v>815</v>
      </c>
      <c r="F55" s="20"/>
      <c r="G55" s="7"/>
      <c r="H55" s="11">
        <f t="shared" si="4"/>
        <v>22241</v>
      </c>
      <c r="I55" s="11">
        <f t="shared" si="5"/>
        <v>24758</v>
      </c>
      <c r="J55" s="11">
        <f t="shared" si="5"/>
        <v>23583</v>
      </c>
      <c r="K55" s="11">
        <f t="shared" si="5"/>
        <v>23856</v>
      </c>
      <c r="L55" s="11"/>
    </row>
    <row r="56" spans="1:12" ht="15">
      <c r="A56" s="9">
        <v>42595</v>
      </c>
      <c r="B56" s="12">
        <v>372</v>
      </c>
      <c r="C56" s="12">
        <v>290</v>
      </c>
      <c r="D56" s="20">
        <v>960</v>
      </c>
      <c r="E56" s="20">
        <v>809</v>
      </c>
      <c r="F56" s="20"/>
      <c r="G56" s="7"/>
      <c r="H56" s="11">
        <f t="shared" si="4"/>
        <v>22613</v>
      </c>
      <c r="I56" s="11">
        <f t="shared" si="5"/>
        <v>25048</v>
      </c>
      <c r="J56" s="11">
        <f t="shared" si="5"/>
        <v>24543</v>
      </c>
      <c r="K56" s="11">
        <f t="shared" si="5"/>
        <v>24665</v>
      </c>
      <c r="L56" s="11"/>
    </row>
    <row r="57" spans="1:12" ht="15">
      <c r="A57" s="9">
        <v>42596</v>
      </c>
      <c r="B57" s="12">
        <v>309</v>
      </c>
      <c r="C57" s="10">
        <v>803</v>
      </c>
      <c r="D57" s="20">
        <v>899</v>
      </c>
      <c r="E57" s="20">
        <v>810</v>
      </c>
      <c r="F57" s="20"/>
      <c r="G57" s="7"/>
      <c r="H57" s="11">
        <f t="shared" si="4"/>
        <v>22922</v>
      </c>
      <c r="I57" s="11">
        <f t="shared" si="5"/>
        <v>25851</v>
      </c>
      <c r="J57" s="11">
        <f t="shared" si="5"/>
        <v>25442</v>
      </c>
      <c r="K57" s="11">
        <f t="shared" si="5"/>
        <v>25475</v>
      </c>
      <c r="L57" s="11"/>
    </row>
    <row r="58" spans="1:12" ht="15">
      <c r="A58" s="9">
        <v>42597</v>
      </c>
      <c r="B58" s="20">
        <v>377</v>
      </c>
      <c r="C58" s="10">
        <v>416</v>
      </c>
      <c r="D58" s="20">
        <v>415</v>
      </c>
      <c r="E58" s="20">
        <v>394</v>
      </c>
      <c r="F58" s="12"/>
      <c r="G58" s="7"/>
      <c r="H58" s="11">
        <f t="shared" si="4"/>
        <v>23299</v>
      </c>
      <c r="I58" s="11">
        <f t="shared" si="5"/>
        <v>26267</v>
      </c>
      <c r="J58" s="11">
        <f t="shared" si="5"/>
        <v>25857</v>
      </c>
      <c r="K58" s="11">
        <f t="shared" si="5"/>
        <v>25869</v>
      </c>
      <c r="L58" s="11"/>
    </row>
    <row r="59" spans="1:12" ht="15">
      <c r="A59" s="9">
        <v>42598</v>
      </c>
      <c r="B59" s="20">
        <v>880</v>
      </c>
      <c r="C59" s="10">
        <v>855</v>
      </c>
      <c r="D59" s="20">
        <v>885</v>
      </c>
      <c r="E59" s="20">
        <v>695</v>
      </c>
      <c r="F59" s="12"/>
      <c r="G59" s="7"/>
      <c r="H59" s="11">
        <f t="shared" si="4"/>
        <v>24179</v>
      </c>
      <c r="I59" s="11">
        <f t="shared" si="5"/>
        <v>27122</v>
      </c>
      <c r="J59" s="11">
        <f t="shared" si="5"/>
        <v>26742</v>
      </c>
      <c r="K59" s="11">
        <f t="shared" si="5"/>
        <v>26564</v>
      </c>
      <c r="L59" s="11"/>
    </row>
    <row r="60" spans="1:12" ht="15">
      <c r="A60" s="9">
        <v>42599</v>
      </c>
      <c r="B60" s="20">
        <v>988</v>
      </c>
      <c r="C60" s="10">
        <v>894</v>
      </c>
      <c r="D60" s="20">
        <v>853</v>
      </c>
      <c r="E60" s="12">
        <v>361</v>
      </c>
      <c r="F60" s="20"/>
      <c r="G60" s="7"/>
      <c r="H60" s="11">
        <f t="shared" si="4"/>
        <v>25167</v>
      </c>
      <c r="I60" s="11">
        <f t="shared" si="5"/>
        <v>28016</v>
      </c>
      <c r="J60" s="11">
        <f t="shared" si="5"/>
        <v>27595</v>
      </c>
      <c r="K60" s="11">
        <f t="shared" si="5"/>
        <v>26925</v>
      </c>
      <c r="L60" s="11"/>
    </row>
    <row r="61" spans="1:12" ht="15">
      <c r="A61" s="9">
        <v>42600</v>
      </c>
      <c r="B61" s="20">
        <v>913</v>
      </c>
      <c r="C61" s="10">
        <v>847</v>
      </c>
      <c r="D61" s="12">
        <v>385</v>
      </c>
      <c r="E61" s="12">
        <v>340</v>
      </c>
      <c r="F61" s="20"/>
      <c r="G61" s="7"/>
      <c r="H61" s="11">
        <f t="shared" si="4"/>
        <v>26080</v>
      </c>
      <c r="I61" s="11">
        <f>+C61+I60</f>
        <v>28863</v>
      </c>
      <c r="J61" s="11">
        <f>+D61+J60</f>
        <v>27980</v>
      </c>
      <c r="K61" s="11">
        <f>+E61+K60</f>
        <v>27265</v>
      </c>
      <c r="L61" s="11"/>
    </row>
    <row r="62" spans="1:12" ht="15">
      <c r="A62" s="9">
        <v>42601</v>
      </c>
      <c r="B62" s="20">
        <v>914</v>
      </c>
      <c r="C62" s="12">
        <v>415</v>
      </c>
      <c r="D62" s="12">
        <v>342</v>
      </c>
      <c r="E62" s="20">
        <v>887</v>
      </c>
      <c r="F62" s="20"/>
      <c r="G62" s="7"/>
      <c r="H62" s="11">
        <f aca="true" t="shared" si="6" ref="H62:K74">+B62+H61</f>
        <v>26994</v>
      </c>
      <c r="I62" s="11">
        <f t="shared" si="6"/>
        <v>29278</v>
      </c>
      <c r="J62" s="11">
        <f t="shared" si="6"/>
        <v>28322</v>
      </c>
      <c r="K62" s="11">
        <f t="shared" si="6"/>
        <v>28152</v>
      </c>
      <c r="L62" s="11"/>
    </row>
    <row r="63" spans="1:12" ht="15">
      <c r="A63" s="9">
        <v>42602</v>
      </c>
      <c r="B63" s="12">
        <v>388</v>
      </c>
      <c r="C63" s="12">
        <v>333</v>
      </c>
      <c r="D63" s="20">
        <v>929</v>
      </c>
      <c r="E63" s="20">
        <v>957</v>
      </c>
      <c r="F63" s="20"/>
      <c r="G63" s="7"/>
      <c r="H63" s="11">
        <f t="shared" si="6"/>
        <v>27382</v>
      </c>
      <c r="I63" s="11">
        <f t="shared" si="6"/>
        <v>29611</v>
      </c>
      <c r="J63" s="11">
        <f t="shared" si="6"/>
        <v>29251</v>
      </c>
      <c r="K63" s="11">
        <f t="shared" si="6"/>
        <v>29109</v>
      </c>
      <c r="L63" s="11"/>
    </row>
    <row r="64" spans="1:12" ht="15">
      <c r="A64" s="9">
        <v>42603</v>
      </c>
      <c r="B64" s="12">
        <v>366</v>
      </c>
      <c r="C64" s="10">
        <v>939</v>
      </c>
      <c r="D64" s="20">
        <v>957</v>
      </c>
      <c r="E64" s="20">
        <v>859</v>
      </c>
      <c r="F64" s="20"/>
      <c r="G64" s="7"/>
      <c r="H64" s="11">
        <f t="shared" si="6"/>
        <v>27748</v>
      </c>
      <c r="I64" s="11">
        <f t="shared" si="6"/>
        <v>30550</v>
      </c>
      <c r="J64" s="11">
        <f t="shared" si="6"/>
        <v>30208</v>
      </c>
      <c r="K64" s="11">
        <f t="shared" si="6"/>
        <v>29968</v>
      </c>
      <c r="L64" s="11"/>
    </row>
    <row r="65" spans="1:12" ht="15">
      <c r="A65" s="9">
        <v>42604</v>
      </c>
      <c r="B65" s="20">
        <v>1037</v>
      </c>
      <c r="C65" s="10">
        <v>1022</v>
      </c>
      <c r="D65" s="20">
        <v>1019</v>
      </c>
      <c r="E65" s="20">
        <v>825</v>
      </c>
      <c r="F65" s="12"/>
      <c r="G65" s="7"/>
      <c r="H65" s="11">
        <f t="shared" si="6"/>
        <v>28785</v>
      </c>
      <c r="I65" s="11">
        <f t="shared" si="6"/>
        <v>31572</v>
      </c>
      <c r="J65" s="11">
        <f t="shared" si="6"/>
        <v>31227</v>
      </c>
      <c r="K65" s="11">
        <f t="shared" si="6"/>
        <v>30793</v>
      </c>
      <c r="L65" s="11"/>
    </row>
    <row r="66" spans="1:12" ht="15">
      <c r="A66" s="9">
        <v>42605</v>
      </c>
      <c r="B66" s="20">
        <v>1057</v>
      </c>
      <c r="C66" s="10">
        <v>1091</v>
      </c>
      <c r="D66" s="20">
        <v>1045</v>
      </c>
      <c r="E66" s="20">
        <v>799</v>
      </c>
      <c r="F66" s="12"/>
      <c r="G66" s="7"/>
      <c r="H66" s="11">
        <f t="shared" si="6"/>
        <v>29842</v>
      </c>
      <c r="I66" s="11">
        <f t="shared" si="6"/>
        <v>32663</v>
      </c>
      <c r="J66" s="11">
        <f t="shared" si="6"/>
        <v>32272</v>
      </c>
      <c r="K66" s="11">
        <f t="shared" si="6"/>
        <v>31592</v>
      </c>
      <c r="L66" s="11"/>
    </row>
    <row r="67" spans="1:12" ht="15">
      <c r="A67" s="9">
        <v>42606</v>
      </c>
      <c r="B67" s="20">
        <v>1036</v>
      </c>
      <c r="C67" s="10">
        <v>1031</v>
      </c>
      <c r="D67" s="20">
        <v>856</v>
      </c>
      <c r="E67" s="12">
        <v>436</v>
      </c>
      <c r="F67" s="20"/>
      <c r="G67" s="7"/>
      <c r="H67" s="11">
        <f t="shared" si="6"/>
        <v>30878</v>
      </c>
      <c r="I67" s="11">
        <f t="shared" si="6"/>
        <v>33694</v>
      </c>
      <c r="J67" s="11">
        <f t="shared" si="6"/>
        <v>33128</v>
      </c>
      <c r="K67" s="11">
        <f t="shared" si="6"/>
        <v>32028</v>
      </c>
      <c r="L67" s="11"/>
    </row>
    <row r="68" spans="1:12" ht="15">
      <c r="A68" s="9">
        <v>42607</v>
      </c>
      <c r="B68" s="20">
        <v>1019</v>
      </c>
      <c r="C68" s="10">
        <v>864</v>
      </c>
      <c r="D68" s="12">
        <v>422</v>
      </c>
      <c r="E68" s="12">
        <v>419</v>
      </c>
      <c r="F68" s="20"/>
      <c r="G68" s="7"/>
      <c r="H68" s="11">
        <f t="shared" si="6"/>
        <v>31897</v>
      </c>
      <c r="I68" s="11">
        <f t="shared" si="6"/>
        <v>34558</v>
      </c>
      <c r="J68" s="11">
        <f t="shared" si="6"/>
        <v>33550</v>
      </c>
      <c r="K68" s="11">
        <f t="shared" si="6"/>
        <v>32447</v>
      </c>
      <c r="L68" s="11"/>
    </row>
    <row r="69" spans="1:12" ht="15">
      <c r="A69" s="9">
        <v>42608</v>
      </c>
      <c r="B69" s="20">
        <v>993</v>
      </c>
      <c r="C69" s="12">
        <v>448</v>
      </c>
      <c r="D69" s="12">
        <v>450</v>
      </c>
      <c r="E69" s="20">
        <v>769</v>
      </c>
      <c r="F69" s="20"/>
      <c r="G69" s="7"/>
      <c r="H69" s="11">
        <f t="shared" si="6"/>
        <v>32890</v>
      </c>
      <c r="I69" s="11">
        <f t="shared" si="6"/>
        <v>35006</v>
      </c>
      <c r="J69" s="11">
        <f t="shared" si="6"/>
        <v>34000</v>
      </c>
      <c r="K69" s="11">
        <f t="shared" si="6"/>
        <v>33216</v>
      </c>
      <c r="L69" s="11"/>
    </row>
    <row r="70" spans="1:12" ht="15">
      <c r="A70" s="9">
        <v>42609</v>
      </c>
      <c r="B70" s="12">
        <v>452</v>
      </c>
      <c r="C70" s="12">
        <v>490</v>
      </c>
      <c r="D70" s="20">
        <v>1218</v>
      </c>
      <c r="E70" s="20">
        <v>856</v>
      </c>
      <c r="F70" s="20"/>
      <c r="G70" s="7"/>
      <c r="H70" s="11">
        <f t="shared" si="6"/>
        <v>33342</v>
      </c>
      <c r="I70" s="11">
        <f t="shared" si="6"/>
        <v>35496</v>
      </c>
      <c r="J70" s="11">
        <f t="shared" si="6"/>
        <v>35218</v>
      </c>
      <c r="K70" s="11">
        <f t="shared" si="6"/>
        <v>34072</v>
      </c>
      <c r="L70" s="11"/>
    </row>
    <row r="71" spans="1:12" ht="15">
      <c r="A71" s="9">
        <v>42610</v>
      </c>
      <c r="B71" s="12">
        <v>465</v>
      </c>
      <c r="C71" s="10">
        <v>1217</v>
      </c>
      <c r="D71" s="20">
        <v>1310</v>
      </c>
      <c r="E71" s="20">
        <v>611</v>
      </c>
      <c r="F71" s="20"/>
      <c r="G71" s="7"/>
      <c r="H71" s="11">
        <f t="shared" si="6"/>
        <v>33807</v>
      </c>
      <c r="I71" s="11">
        <f t="shared" si="6"/>
        <v>36713</v>
      </c>
      <c r="J71" s="11">
        <f t="shared" si="6"/>
        <v>36528</v>
      </c>
      <c r="K71" s="11">
        <f t="shared" si="6"/>
        <v>34683</v>
      </c>
      <c r="L71" s="11"/>
    </row>
    <row r="72" spans="1:12" ht="15">
      <c r="A72" s="9">
        <v>42611</v>
      </c>
      <c r="B72" s="20">
        <v>1276</v>
      </c>
      <c r="C72" s="10">
        <v>1381</v>
      </c>
      <c r="D72" s="20">
        <v>1384</v>
      </c>
      <c r="E72" s="20">
        <v>926</v>
      </c>
      <c r="F72" s="12"/>
      <c r="G72" s="7"/>
      <c r="H72" s="11">
        <f t="shared" si="6"/>
        <v>35083</v>
      </c>
      <c r="I72" s="11">
        <f t="shared" si="6"/>
        <v>38094</v>
      </c>
      <c r="J72" s="11">
        <f t="shared" si="6"/>
        <v>37912</v>
      </c>
      <c r="K72" s="11">
        <f t="shared" si="6"/>
        <v>35609</v>
      </c>
      <c r="L72" s="11"/>
    </row>
    <row r="73" spans="1:12" ht="15">
      <c r="A73" s="9">
        <v>42612</v>
      </c>
      <c r="B73" s="20">
        <v>1387</v>
      </c>
      <c r="C73" s="10">
        <v>1364</v>
      </c>
      <c r="D73" s="20">
        <v>1202</v>
      </c>
      <c r="E73" s="20">
        <v>1335</v>
      </c>
      <c r="F73" s="12"/>
      <c r="G73" s="7"/>
      <c r="H73" s="11">
        <f t="shared" si="6"/>
        <v>36470</v>
      </c>
      <c r="I73" s="11">
        <f t="shared" si="6"/>
        <v>39458</v>
      </c>
      <c r="J73" s="11">
        <f t="shared" si="6"/>
        <v>39114</v>
      </c>
      <c r="K73" s="11">
        <f t="shared" si="6"/>
        <v>36944</v>
      </c>
      <c r="L73" s="11"/>
    </row>
    <row r="74" spans="1:12" ht="15.75" thickBot="1">
      <c r="A74" s="13">
        <v>42613</v>
      </c>
      <c r="B74" s="23">
        <v>1449</v>
      </c>
      <c r="C74" s="15">
        <v>1245</v>
      </c>
      <c r="D74" s="23">
        <v>1109</v>
      </c>
      <c r="E74" s="12">
        <v>748</v>
      </c>
      <c r="F74" s="20"/>
      <c r="G74" s="7"/>
      <c r="H74" s="16">
        <f t="shared" si="6"/>
        <v>37919</v>
      </c>
      <c r="I74" s="16">
        <f t="shared" si="6"/>
        <v>40703</v>
      </c>
      <c r="J74" s="16">
        <f t="shared" si="6"/>
        <v>40223</v>
      </c>
      <c r="K74" s="16">
        <f t="shared" si="6"/>
        <v>37692</v>
      </c>
      <c r="L74" s="11"/>
    </row>
    <row r="75" spans="1:12" ht="15.75" thickBot="1">
      <c r="A75" s="2" t="s">
        <v>6</v>
      </c>
      <c r="B75" s="3">
        <f>+SUM(B76:B105)</f>
        <v>47462</v>
      </c>
      <c r="C75" s="3">
        <f>+SUM(C76:C105)</f>
        <v>47255</v>
      </c>
      <c r="D75" s="3">
        <f>+SUM(D76:D105)</f>
        <v>48362</v>
      </c>
      <c r="E75" s="3">
        <f>+SUM(E76:E105)</f>
        <v>50624</v>
      </c>
      <c r="F75" s="3">
        <f>+SUM(F76:F105)</f>
        <v>0</v>
      </c>
      <c r="G75" s="1"/>
      <c r="H75" s="4"/>
      <c r="I75" s="4"/>
      <c r="J75" s="4"/>
      <c r="K75" s="4"/>
      <c r="L75" s="4"/>
    </row>
    <row r="76" spans="1:12" ht="15">
      <c r="A76" s="5">
        <v>42614</v>
      </c>
      <c r="B76" s="22">
        <v>1247</v>
      </c>
      <c r="C76" s="6">
        <v>1011</v>
      </c>
      <c r="D76" s="12">
        <v>555</v>
      </c>
      <c r="E76" s="12">
        <v>687</v>
      </c>
      <c r="F76" s="6"/>
      <c r="G76" s="7"/>
      <c r="H76" s="8">
        <f>+B76+H74</f>
        <v>39166</v>
      </c>
      <c r="I76" s="8">
        <f>+C76+I74</f>
        <v>41714</v>
      </c>
      <c r="J76" s="8">
        <f>+D76+J74</f>
        <v>40778</v>
      </c>
      <c r="K76" s="8">
        <f>+E76+K74</f>
        <v>38379</v>
      </c>
      <c r="L76" s="11"/>
    </row>
    <row r="77" spans="1:12" ht="15">
      <c r="A77" s="9">
        <v>42615</v>
      </c>
      <c r="B77" s="20">
        <v>1079</v>
      </c>
      <c r="C77" s="12">
        <v>491</v>
      </c>
      <c r="D77" s="12">
        <v>543</v>
      </c>
      <c r="E77" s="20">
        <v>1483</v>
      </c>
      <c r="F77" s="20"/>
      <c r="G77" s="7"/>
      <c r="H77" s="11">
        <f>+B77+H76</f>
        <v>40245</v>
      </c>
      <c r="I77" s="11">
        <f>+C77+I76</f>
        <v>42205</v>
      </c>
      <c r="J77" s="11">
        <f>+D77+J76</f>
        <v>41321</v>
      </c>
      <c r="K77" s="11">
        <f>+E77+K76</f>
        <v>39862</v>
      </c>
      <c r="L77" s="11"/>
    </row>
    <row r="78" spans="1:12" ht="15">
      <c r="A78" s="9">
        <v>42616</v>
      </c>
      <c r="B78" s="12">
        <v>522</v>
      </c>
      <c r="C78" s="12">
        <v>518</v>
      </c>
      <c r="D78" s="20">
        <v>1465</v>
      </c>
      <c r="E78" s="20">
        <v>1518</v>
      </c>
      <c r="F78" s="20"/>
      <c r="G78" s="7"/>
      <c r="H78" s="11">
        <f aca="true" t="shared" si="7" ref="H78:H105">+B78+H77</f>
        <v>40767</v>
      </c>
      <c r="I78" s="11">
        <f aca="true" t="shared" si="8" ref="I78:I105">+C78+I77</f>
        <v>42723</v>
      </c>
      <c r="J78" s="11">
        <f aca="true" t="shared" si="9" ref="J78:J105">+D78+J77</f>
        <v>42786</v>
      </c>
      <c r="K78" s="11">
        <f aca="true" t="shared" si="10" ref="K78:K105">+E78+K77</f>
        <v>41380</v>
      </c>
      <c r="L78" s="11"/>
    </row>
    <row r="79" spans="1:12" ht="15">
      <c r="A79" s="9">
        <v>42617</v>
      </c>
      <c r="B79" s="12">
        <v>477</v>
      </c>
      <c r="C79" s="10">
        <v>1365</v>
      </c>
      <c r="D79" s="20">
        <v>1472</v>
      </c>
      <c r="E79" s="20">
        <v>1474</v>
      </c>
      <c r="F79" s="20"/>
      <c r="G79" s="7"/>
      <c r="H79" s="11">
        <f t="shared" si="7"/>
        <v>41244</v>
      </c>
      <c r="I79" s="11">
        <f t="shared" si="8"/>
        <v>44088</v>
      </c>
      <c r="J79" s="11">
        <f t="shared" si="9"/>
        <v>44258</v>
      </c>
      <c r="K79" s="11">
        <f t="shared" si="10"/>
        <v>42854</v>
      </c>
      <c r="L79" s="11"/>
    </row>
    <row r="80" spans="1:12" ht="15">
      <c r="A80" s="9">
        <v>42618</v>
      </c>
      <c r="B80" s="20">
        <v>1297</v>
      </c>
      <c r="C80" s="10">
        <v>1486</v>
      </c>
      <c r="D80" s="20">
        <v>1445</v>
      </c>
      <c r="E80" s="20">
        <v>1374</v>
      </c>
      <c r="F80" s="12"/>
      <c r="G80" s="7"/>
      <c r="H80" s="11">
        <f t="shared" si="7"/>
        <v>42541</v>
      </c>
      <c r="I80" s="11">
        <f t="shared" si="8"/>
        <v>45574</v>
      </c>
      <c r="J80" s="11">
        <f t="shared" si="9"/>
        <v>45703</v>
      </c>
      <c r="K80" s="11">
        <f t="shared" si="10"/>
        <v>44228</v>
      </c>
      <c r="L80" s="11"/>
    </row>
    <row r="81" spans="1:12" ht="15">
      <c r="A81" s="9">
        <v>42619</v>
      </c>
      <c r="B81" s="20">
        <v>1261</v>
      </c>
      <c r="C81" s="10">
        <v>1426</v>
      </c>
      <c r="D81" s="20">
        <v>1456</v>
      </c>
      <c r="E81" s="20">
        <v>1266</v>
      </c>
      <c r="F81" s="12"/>
      <c r="G81" s="7"/>
      <c r="H81" s="11">
        <f t="shared" si="7"/>
        <v>43802</v>
      </c>
      <c r="I81" s="11">
        <f t="shared" si="8"/>
        <v>47000</v>
      </c>
      <c r="J81" s="11">
        <f t="shared" si="9"/>
        <v>47159</v>
      </c>
      <c r="K81" s="11">
        <f t="shared" si="10"/>
        <v>45494</v>
      </c>
      <c r="L81" s="11"/>
    </row>
    <row r="82" spans="1:12" ht="15">
      <c r="A82" s="9">
        <v>42620</v>
      </c>
      <c r="B82" s="20">
        <v>1386</v>
      </c>
      <c r="C82" s="10">
        <v>1286</v>
      </c>
      <c r="D82" s="20">
        <v>1226</v>
      </c>
      <c r="E82" s="12">
        <v>634</v>
      </c>
      <c r="F82" s="20"/>
      <c r="G82" s="7"/>
      <c r="H82" s="11">
        <f t="shared" si="7"/>
        <v>45188</v>
      </c>
      <c r="I82" s="11">
        <f t="shared" si="8"/>
        <v>48286</v>
      </c>
      <c r="J82" s="11">
        <f t="shared" si="9"/>
        <v>48385</v>
      </c>
      <c r="K82" s="11">
        <f t="shared" si="10"/>
        <v>46128</v>
      </c>
      <c r="L82" s="11"/>
    </row>
    <row r="83" spans="1:12" ht="15">
      <c r="A83" s="9">
        <v>42621</v>
      </c>
      <c r="B83" s="20">
        <v>1384</v>
      </c>
      <c r="C83" s="10">
        <v>1188</v>
      </c>
      <c r="D83" s="12">
        <v>630</v>
      </c>
      <c r="E83" s="21">
        <v>767</v>
      </c>
      <c r="F83" s="20"/>
      <c r="G83" s="7"/>
      <c r="H83" s="11">
        <f t="shared" si="7"/>
        <v>46572</v>
      </c>
      <c r="I83" s="11">
        <f t="shared" si="8"/>
        <v>49474</v>
      </c>
      <c r="J83" s="11">
        <f t="shared" si="9"/>
        <v>49015</v>
      </c>
      <c r="K83" s="11">
        <f t="shared" si="10"/>
        <v>46895</v>
      </c>
      <c r="L83" s="11"/>
    </row>
    <row r="84" spans="1:12" ht="15">
      <c r="A84" s="9">
        <v>42622</v>
      </c>
      <c r="B84" s="20">
        <v>1183</v>
      </c>
      <c r="C84" s="12">
        <v>618</v>
      </c>
      <c r="D84" s="21">
        <v>922</v>
      </c>
      <c r="E84" s="20">
        <v>1877</v>
      </c>
      <c r="F84" s="20"/>
      <c r="G84" s="7"/>
      <c r="H84" s="11">
        <f t="shared" si="7"/>
        <v>47755</v>
      </c>
      <c r="I84" s="11">
        <f t="shared" si="8"/>
        <v>50092</v>
      </c>
      <c r="J84" s="11">
        <f t="shared" si="9"/>
        <v>49937</v>
      </c>
      <c r="K84" s="11">
        <f t="shared" si="10"/>
        <v>48772</v>
      </c>
      <c r="L84" s="11"/>
    </row>
    <row r="85" spans="1:12" ht="15">
      <c r="A85" s="9">
        <v>42623</v>
      </c>
      <c r="B85" s="12">
        <v>625</v>
      </c>
      <c r="C85" s="21">
        <v>871</v>
      </c>
      <c r="D85" s="20">
        <v>1891</v>
      </c>
      <c r="E85" s="20">
        <v>1993</v>
      </c>
      <c r="F85" s="20"/>
      <c r="G85" s="7"/>
      <c r="H85" s="11">
        <f t="shared" si="7"/>
        <v>48380</v>
      </c>
      <c r="I85" s="11">
        <f t="shared" si="8"/>
        <v>50963</v>
      </c>
      <c r="J85" s="11">
        <f t="shared" si="9"/>
        <v>51828</v>
      </c>
      <c r="K85" s="11">
        <f t="shared" si="10"/>
        <v>50765</v>
      </c>
      <c r="L85" s="11"/>
    </row>
    <row r="86" spans="1:12" ht="15">
      <c r="A86" s="9">
        <v>42624</v>
      </c>
      <c r="B86" s="21">
        <v>829</v>
      </c>
      <c r="C86" s="10">
        <v>1671</v>
      </c>
      <c r="D86" s="20">
        <v>1923</v>
      </c>
      <c r="E86" s="20">
        <v>2148</v>
      </c>
      <c r="F86" s="20"/>
      <c r="G86" s="7"/>
      <c r="H86" s="11">
        <f t="shared" si="7"/>
        <v>49209</v>
      </c>
      <c r="I86" s="11">
        <f t="shared" si="8"/>
        <v>52634</v>
      </c>
      <c r="J86" s="11">
        <f t="shared" si="9"/>
        <v>53751</v>
      </c>
      <c r="K86" s="11">
        <f t="shared" si="10"/>
        <v>52913</v>
      </c>
      <c r="L86" s="11"/>
    </row>
    <row r="87" spans="1:12" ht="15">
      <c r="A87" s="9">
        <v>42625</v>
      </c>
      <c r="B87" s="20">
        <v>1736</v>
      </c>
      <c r="C87" s="10">
        <v>1979</v>
      </c>
      <c r="D87" s="20">
        <v>1964</v>
      </c>
      <c r="E87" s="20">
        <v>1981</v>
      </c>
      <c r="F87" s="12"/>
      <c r="G87" s="7"/>
      <c r="H87" s="11">
        <f t="shared" si="7"/>
        <v>50945</v>
      </c>
      <c r="I87" s="11">
        <f t="shared" si="8"/>
        <v>54613</v>
      </c>
      <c r="J87" s="11">
        <f t="shared" si="9"/>
        <v>55715</v>
      </c>
      <c r="K87" s="11">
        <f t="shared" si="10"/>
        <v>54894</v>
      </c>
      <c r="L87" s="11"/>
    </row>
    <row r="88" spans="1:12" ht="15">
      <c r="A88" s="9">
        <v>42626</v>
      </c>
      <c r="B88" s="20">
        <v>2035</v>
      </c>
      <c r="C88" s="10">
        <v>1869</v>
      </c>
      <c r="D88" s="20">
        <v>1925</v>
      </c>
      <c r="E88" s="20">
        <v>1735</v>
      </c>
      <c r="F88" s="12"/>
      <c r="G88" s="7"/>
      <c r="H88" s="11">
        <f t="shared" si="7"/>
        <v>52980</v>
      </c>
      <c r="I88" s="11">
        <f t="shared" si="8"/>
        <v>56482</v>
      </c>
      <c r="J88" s="11">
        <f t="shared" si="9"/>
        <v>57640</v>
      </c>
      <c r="K88" s="11">
        <f t="shared" si="10"/>
        <v>56629</v>
      </c>
      <c r="L88" s="11"/>
    </row>
    <row r="89" spans="1:12" ht="15">
      <c r="A89" s="9">
        <v>42627</v>
      </c>
      <c r="B89" s="20">
        <v>1793</v>
      </c>
      <c r="C89" s="10">
        <v>1899</v>
      </c>
      <c r="D89" s="20">
        <v>1667</v>
      </c>
      <c r="E89" s="12">
        <v>946</v>
      </c>
      <c r="F89" s="20"/>
      <c r="G89" s="7"/>
      <c r="H89" s="11">
        <f t="shared" si="7"/>
        <v>54773</v>
      </c>
      <c r="I89" s="11">
        <f t="shared" si="8"/>
        <v>58381</v>
      </c>
      <c r="J89" s="11">
        <f t="shared" si="9"/>
        <v>59307</v>
      </c>
      <c r="K89" s="11">
        <f t="shared" si="10"/>
        <v>57575</v>
      </c>
      <c r="L89" s="11"/>
    </row>
    <row r="90" spans="1:12" ht="15">
      <c r="A90" s="9">
        <v>42628</v>
      </c>
      <c r="B90" s="20">
        <v>1701</v>
      </c>
      <c r="C90" s="10">
        <v>1570</v>
      </c>
      <c r="D90" s="12">
        <v>936</v>
      </c>
      <c r="E90" s="12">
        <v>960</v>
      </c>
      <c r="F90" s="20"/>
      <c r="G90" s="7"/>
      <c r="H90" s="11">
        <f t="shared" si="7"/>
        <v>56474</v>
      </c>
      <c r="I90" s="11">
        <f t="shared" si="8"/>
        <v>59951</v>
      </c>
      <c r="J90" s="11">
        <f t="shared" si="9"/>
        <v>60243</v>
      </c>
      <c r="K90" s="11">
        <f t="shared" si="10"/>
        <v>58535</v>
      </c>
      <c r="L90" s="11"/>
    </row>
    <row r="91" spans="1:12" ht="15">
      <c r="A91" s="9">
        <v>42629</v>
      </c>
      <c r="B91" s="20">
        <v>1681</v>
      </c>
      <c r="C91" s="12">
        <v>854</v>
      </c>
      <c r="D91" s="12">
        <v>1025</v>
      </c>
      <c r="E91" s="20">
        <v>1442</v>
      </c>
      <c r="F91" s="20"/>
      <c r="G91" s="7"/>
      <c r="H91" s="11">
        <f t="shared" si="7"/>
        <v>58155</v>
      </c>
      <c r="I91" s="11">
        <f t="shared" si="8"/>
        <v>60805</v>
      </c>
      <c r="J91" s="11">
        <f t="shared" si="9"/>
        <v>61268</v>
      </c>
      <c r="K91" s="11">
        <f t="shared" si="10"/>
        <v>59977</v>
      </c>
      <c r="L91" s="11"/>
    </row>
    <row r="92" spans="1:12" ht="15">
      <c r="A92" s="9">
        <v>42630</v>
      </c>
      <c r="B92" s="12">
        <v>882</v>
      </c>
      <c r="C92" s="12">
        <v>1027</v>
      </c>
      <c r="D92" s="20">
        <v>1543</v>
      </c>
      <c r="E92" s="20">
        <v>1525</v>
      </c>
      <c r="F92" s="20"/>
      <c r="G92" s="7"/>
      <c r="H92" s="11">
        <f t="shared" si="7"/>
        <v>59037</v>
      </c>
      <c r="I92" s="11">
        <f t="shared" si="8"/>
        <v>61832</v>
      </c>
      <c r="J92" s="11">
        <f t="shared" si="9"/>
        <v>62811</v>
      </c>
      <c r="K92" s="11">
        <f t="shared" si="10"/>
        <v>61502</v>
      </c>
      <c r="L92" s="11"/>
    </row>
    <row r="93" spans="1:12" ht="15">
      <c r="A93" s="9">
        <v>42631</v>
      </c>
      <c r="B93" s="12">
        <v>985</v>
      </c>
      <c r="C93" s="10">
        <v>1476</v>
      </c>
      <c r="D93" s="20">
        <v>1469</v>
      </c>
      <c r="E93" s="20">
        <v>1444</v>
      </c>
      <c r="F93" s="20"/>
      <c r="G93" s="7"/>
      <c r="H93" s="11">
        <f t="shared" si="7"/>
        <v>60022</v>
      </c>
      <c r="I93" s="11">
        <f t="shared" si="8"/>
        <v>63308</v>
      </c>
      <c r="J93" s="11">
        <f t="shared" si="9"/>
        <v>64280</v>
      </c>
      <c r="K93" s="11">
        <f t="shared" si="10"/>
        <v>62946</v>
      </c>
      <c r="L93" s="11"/>
    </row>
    <row r="94" spans="1:12" ht="15">
      <c r="A94" s="9">
        <v>42632</v>
      </c>
      <c r="B94" s="20">
        <v>1448</v>
      </c>
      <c r="C94" s="10">
        <v>1526</v>
      </c>
      <c r="D94" s="20">
        <v>1460</v>
      </c>
      <c r="E94" s="20">
        <v>1328</v>
      </c>
      <c r="F94" s="12"/>
      <c r="G94" s="7"/>
      <c r="H94" s="11">
        <f t="shared" si="7"/>
        <v>61470</v>
      </c>
      <c r="I94" s="11">
        <f t="shared" si="8"/>
        <v>64834</v>
      </c>
      <c r="J94" s="11">
        <f t="shared" si="9"/>
        <v>65740</v>
      </c>
      <c r="K94" s="11">
        <f t="shared" si="10"/>
        <v>64274</v>
      </c>
      <c r="L94" s="11"/>
    </row>
    <row r="95" spans="1:12" ht="15">
      <c r="A95" s="9">
        <v>42633</v>
      </c>
      <c r="B95" s="20">
        <v>1511</v>
      </c>
      <c r="C95" s="10">
        <v>1404</v>
      </c>
      <c r="D95" s="20">
        <v>1303</v>
      </c>
      <c r="E95" s="20">
        <v>1424</v>
      </c>
      <c r="F95" s="12"/>
      <c r="G95" s="7"/>
      <c r="H95" s="11">
        <f t="shared" si="7"/>
        <v>62981</v>
      </c>
      <c r="I95" s="11">
        <f t="shared" si="8"/>
        <v>66238</v>
      </c>
      <c r="J95" s="11">
        <f t="shared" si="9"/>
        <v>67043</v>
      </c>
      <c r="K95" s="11">
        <f t="shared" si="10"/>
        <v>65698</v>
      </c>
      <c r="L95" s="11"/>
    </row>
    <row r="96" spans="1:12" ht="15">
      <c r="A96" s="9">
        <v>42634</v>
      </c>
      <c r="B96" s="20">
        <v>1440</v>
      </c>
      <c r="C96" s="10">
        <v>1291</v>
      </c>
      <c r="D96" s="20">
        <v>1350</v>
      </c>
      <c r="E96" s="12">
        <v>1010</v>
      </c>
      <c r="F96" s="20"/>
      <c r="G96" s="7"/>
      <c r="H96" s="11">
        <f t="shared" si="7"/>
        <v>64421</v>
      </c>
      <c r="I96" s="11">
        <f t="shared" si="8"/>
        <v>67529</v>
      </c>
      <c r="J96" s="11">
        <f t="shared" si="9"/>
        <v>68393</v>
      </c>
      <c r="K96" s="11">
        <f t="shared" si="10"/>
        <v>66708</v>
      </c>
      <c r="L96" s="11"/>
    </row>
    <row r="97" spans="1:12" ht="15">
      <c r="A97" s="9">
        <v>42635</v>
      </c>
      <c r="B97" s="20">
        <v>1269</v>
      </c>
      <c r="C97" s="10">
        <v>1355</v>
      </c>
      <c r="D97" s="12">
        <v>993</v>
      </c>
      <c r="E97" s="12">
        <v>1180</v>
      </c>
      <c r="F97" s="20"/>
      <c r="G97" s="7"/>
      <c r="H97" s="11">
        <f t="shared" si="7"/>
        <v>65690</v>
      </c>
      <c r="I97" s="11">
        <f t="shared" si="8"/>
        <v>68884</v>
      </c>
      <c r="J97" s="11">
        <f t="shared" si="9"/>
        <v>69386</v>
      </c>
      <c r="K97" s="11">
        <f t="shared" si="10"/>
        <v>67888</v>
      </c>
      <c r="L97" s="11"/>
    </row>
    <row r="98" spans="1:12" ht="15">
      <c r="A98" s="9">
        <v>42636</v>
      </c>
      <c r="B98" s="20">
        <v>1288</v>
      </c>
      <c r="C98" s="12">
        <v>882</v>
      </c>
      <c r="D98" s="12">
        <v>1310</v>
      </c>
      <c r="E98" s="20">
        <v>1835</v>
      </c>
      <c r="F98" s="20"/>
      <c r="G98" s="7"/>
      <c r="H98" s="11">
        <f t="shared" si="7"/>
        <v>66978</v>
      </c>
      <c r="I98" s="11">
        <f t="shared" si="8"/>
        <v>69766</v>
      </c>
      <c r="J98" s="11">
        <f t="shared" si="9"/>
        <v>70696</v>
      </c>
      <c r="K98" s="11">
        <f t="shared" si="10"/>
        <v>69723</v>
      </c>
      <c r="L98" s="11"/>
    </row>
    <row r="99" spans="1:12" ht="15">
      <c r="A99" s="9">
        <v>42637</v>
      </c>
      <c r="B99" s="12">
        <v>940</v>
      </c>
      <c r="C99" s="12">
        <v>1260</v>
      </c>
      <c r="D99" s="20">
        <v>1974</v>
      </c>
      <c r="E99" s="20">
        <v>1873</v>
      </c>
      <c r="F99" s="20"/>
      <c r="G99" s="7"/>
      <c r="H99" s="11">
        <f t="shared" si="7"/>
        <v>67918</v>
      </c>
      <c r="I99" s="11">
        <f t="shared" si="8"/>
        <v>71026</v>
      </c>
      <c r="J99" s="11">
        <f t="shared" si="9"/>
        <v>72670</v>
      </c>
      <c r="K99" s="11">
        <f t="shared" si="10"/>
        <v>71596</v>
      </c>
      <c r="L99" s="11"/>
    </row>
    <row r="100" spans="1:12" ht="15">
      <c r="A100" s="9">
        <v>42638</v>
      </c>
      <c r="B100" s="12">
        <v>1456</v>
      </c>
      <c r="C100" s="10">
        <v>2002</v>
      </c>
      <c r="D100" s="20">
        <v>1891</v>
      </c>
      <c r="E100" s="20">
        <v>1772</v>
      </c>
      <c r="F100" s="20"/>
      <c r="G100" s="7"/>
      <c r="H100" s="11">
        <f t="shared" si="7"/>
        <v>69374</v>
      </c>
      <c r="I100" s="11">
        <f t="shared" si="8"/>
        <v>73028</v>
      </c>
      <c r="J100" s="11">
        <f t="shared" si="9"/>
        <v>74561</v>
      </c>
      <c r="K100" s="11">
        <f t="shared" si="10"/>
        <v>73368</v>
      </c>
      <c r="L100" s="11"/>
    </row>
    <row r="101" spans="1:12" ht="15">
      <c r="A101" s="9">
        <v>42639</v>
      </c>
      <c r="B101" s="20">
        <v>2132</v>
      </c>
      <c r="C101" s="10">
        <v>1926</v>
      </c>
      <c r="D101" s="20">
        <v>2152</v>
      </c>
      <c r="E101" s="25">
        <v>1841</v>
      </c>
      <c r="F101" s="12"/>
      <c r="G101" s="7"/>
      <c r="H101" s="11">
        <f t="shared" si="7"/>
        <v>71506</v>
      </c>
      <c r="I101" s="11">
        <f t="shared" si="8"/>
        <v>74954</v>
      </c>
      <c r="J101" s="11">
        <f t="shared" si="9"/>
        <v>76713</v>
      </c>
      <c r="K101" s="11">
        <f t="shared" si="10"/>
        <v>75209</v>
      </c>
      <c r="L101" s="11"/>
    </row>
    <row r="102" spans="1:12" ht="15">
      <c r="A102" s="9">
        <v>42640</v>
      </c>
      <c r="B102" s="20">
        <v>2234</v>
      </c>
      <c r="C102" s="10">
        <v>2227</v>
      </c>
      <c r="D102" s="25">
        <v>2199</v>
      </c>
      <c r="E102" s="20">
        <v>2321</v>
      </c>
      <c r="F102" s="12"/>
      <c r="G102" s="7"/>
      <c r="H102" s="11">
        <f t="shared" si="7"/>
        <v>73740</v>
      </c>
      <c r="I102" s="11">
        <f t="shared" si="8"/>
        <v>77181</v>
      </c>
      <c r="J102" s="11">
        <f t="shared" si="9"/>
        <v>78912</v>
      </c>
      <c r="K102" s="11">
        <f t="shared" si="10"/>
        <v>77530</v>
      </c>
      <c r="L102" s="11"/>
    </row>
    <row r="103" spans="1:12" ht="15">
      <c r="A103" s="9">
        <v>42641</v>
      </c>
      <c r="B103" s="20">
        <v>2527</v>
      </c>
      <c r="C103" s="25">
        <v>2370</v>
      </c>
      <c r="D103" s="20">
        <v>2754</v>
      </c>
      <c r="E103" s="12">
        <v>1750</v>
      </c>
      <c r="F103" s="20"/>
      <c r="G103" s="7"/>
      <c r="H103" s="11">
        <f t="shared" si="7"/>
        <v>76267</v>
      </c>
      <c r="I103" s="11">
        <f t="shared" si="8"/>
        <v>79551</v>
      </c>
      <c r="J103" s="11">
        <f t="shared" si="9"/>
        <v>81666</v>
      </c>
      <c r="K103" s="11">
        <f t="shared" si="10"/>
        <v>79280</v>
      </c>
      <c r="L103" s="11"/>
    </row>
    <row r="104" spans="1:12" ht="15">
      <c r="A104" s="9">
        <v>42642</v>
      </c>
      <c r="B104" s="25">
        <v>3271</v>
      </c>
      <c r="C104" s="10">
        <v>3973</v>
      </c>
      <c r="D104" s="12">
        <v>2908</v>
      </c>
      <c r="E104" s="12">
        <v>2776</v>
      </c>
      <c r="F104" s="20"/>
      <c r="G104" s="7"/>
      <c r="H104" s="11">
        <f t="shared" si="7"/>
        <v>79538</v>
      </c>
      <c r="I104" s="11">
        <f t="shared" si="8"/>
        <v>83524</v>
      </c>
      <c r="J104" s="11">
        <f t="shared" si="9"/>
        <v>84574</v>
      </c>
      <c r="K104" s="11">
        <f t="shared" si="10"/>
        <v>82056</v>
      </c>
      <c r="L104" s="11"/>
    </row>
    <row r="105" spans="1:12" ht="15.75" thickBot="1">
      <c r="A105" s="9">
        <v>42643</v>
      </c>
      <c r="B105" s="20">
        <v>5843</v>
      </c>
      <c r="C105" s="12">
        <v>4434</v>
      </c>
      <c r="D105" s="12">
        <v>4011</v>
      </c>
      <c r="E105" s="20">
        <v>6260</v>
      </c>
      <c r="F105" s="20"/>
      <c r="G105" s="7"/>
      <c r="H105" s="11">
        <f t="shared" si="7"/>
        <v>85381</v>
      </c>
      <c r="I105" s="11">
        <f t="shared" si="8"/>
        <v>87958</v>
      </c>
      <c r="J105" s="11">
        <f t="shared" si="9"/>
        <v>88585</v>
      </c>
      <c r="K105" s="11">
        <f t="shared" si="10"/>
        <v>88316</v>
      </c>
      <c r="L105" s="11"/>
    </row>
    <row r="106" spans="1:12" ht="15.75" thickBot="1">
      <c r="A106" s="2" t="s">
        <v>13</v>
      </c>
      <c r="B106" s="3">
        <f>+SUM(B107:B137)</f>
        <v>6528</v>
      </c>
      <c r="C106" s="3">
        <f>+SUM(C107:C137)</f>
        <v>6612</v>
      </c>
      <c r="D106" s="3">
        <f>+SUM(D107:D137)</f>
        <v>6477</v>
      </c>
      <c r="E106" s="3">
        <f>+SUM(E107:E137)</f>
        <v>6292</v>
      </c>
      <c r="F106" s="3">
        <f>+SUM(F107:F137)</f>
        <v>0</v>
      </c>
      <c r="G106" s="3"/>
      <c r="H106" s="4"/>
      <c r="I106" s="4"/>
      <c r="J106" s="4"/>
      <c r="K106" s="4"/>
      <c r="L106" s="4"/>
    </row>
    <row r="107" spans="1:12" ht="15">
      <c r="A107" s="5">
        <v>42644</v>
      </c>
      <c r="B107" s="17">
        <v>359</v>
      </c>
      <c r="C107" s="12">
        <v>371</v>
      </c>
      <c r="D107" s="20">
        <v>675</v>
      </c>
      <c r="E107" s="20">
        <v>588</v>
      </c>
      <c r="F107" s="20"/>
      <c r="H107" s="8">
        <f>+B107+H105</f>
        <v>85740</v>
      </c>
      <c r="I107" s="8">
        <f>+C107+I105</f>
        <v>88329</v>
      </c>
      <c r="J107" s="8">
        <f>+D107+J105</f>
        <v>89260</v>
      </c>
      <c r="K107" s="8">
        <f>+E107+K105</f>
        <v>88904</v>
      </c>
      <c r="L107" s="8"/>
    </row>
    <row r="108" spans="1:12" ht="15">
      <c r="A108" s="9">
        <v>42645</v>
      </c>
      <c r="B108" s="12">
        <v>227</v>
      </c>
      <c r="C108" s="20">
        <v>498</v>
      </c>
      <c r="D108" s="20">
        <v>417</v>
      </c>
      <c r="E108" s="20">
        <v>354</v>
      </c>
      <c r="F108" s="20"/>
      <c r="H108" s="11">
        <f>+B108+H107</f>
        <v>85967</v>
      </c>
      <c r="I108" s="11">
        <f aca="true" t="shared" si="11" ref="I108:K121">+C108+I107</f>
        <v>88827</v>
      </c>
      <c r="J108" s="11">
        <f t="shared" si="11"/>
        <v>89677</v>
      </c>
      <c r="K108" s="11">
        <f t="shared" si="11"/>
        <v>89258</v>
      </c>
      <c r="L108" s="11"/>
    </row>
    <row r="109" spans="1:12" ht="15">
      <c r="A109" s="9">
        <v>42646</v>
      </c>
      <c r="B109" s="20">
        <v>396</v>
      </c>
      <c r="C109" s="20">
        <v>371</v>
      </c>
      <c r="D109" s="20">
        <v>367</v>
      </c>
      <c r="E109" s="20">
        <v>303</v>
      </c>
      <c r="F109" s="12"/>
      <c r="H109" s="11">
        <f aca="true" t="shared" si="12" ref="H109:H121">+B109+H108</f>
        <v>86363</v>
      </c>
      <c r="I109" s="11">
        <f t="shared" si="11"/>
        <v>89198</v>
      </c>
      <c r="J109" s="11">
        <f t="shared" si="11"/>
        <v>90044</v>
      </c>
      <c r="K109" s="11">
        <f t="shared" si="11"/>
        <v>89561</v>
      </c>
      <c r="L109" s="11"/>
    </row>
    <row r="110" spans="1:12" ht="15">
      <c r="A110" s="9">
        <v>42647</v>
      </c>
      <c r="B110" s="20">
        <v>316</v>
      </c>
      <c r="C110" s="20">
        <v>278</v>
      </c>
      <c r="D110" s="20">
        <v>294</v>
      </c>
      <c r="E110" s="20">
        <v>292</v>
      </c>
      <c r="F110" s="12"/>
      <c r="H110" s="11">
        <f t="shared" si="12"/>
        <v>86679</v>
      </c>
      <c r="I110" s="11">
        <f t="shared" si="11"/>
        <v>89476</v>
      </c>
      <c r="J110" s="11">
        <f t="shared" si="11"/>
        <v>90338</v>
      </c>
      <c r="K110" s="11">
        <f t="shared" si="11"/>
        <v>89853</v>
      </c>
      <c r="L110" s="11"/>
    </row>
    <row r="111" spans="1:12" ht="15">
      <c r="A111" s="9">
        <v>42648</v>
      </c>
      <c r="B111" s="20">
        <v>191</v>
      </c>
      <c r="C111" s="20">
        <v>161</v>
      </c>
      <c r="D111" s="20">
        <v>142</v>
      </c>
      <c r="E111" s="12">
        <v>159</v>
      </c>
      <c r="F111" s="20"/>
      <c r="H111" s="11">
        <f t="shared" si="12"/>
        <v>86870</v>
      </c>
      <c r="I111" s="11">
        <f t="shared" si="11"/>
        <v>89637</v>
      </c>
      <c r="J111" s="11">
        <f t="shared" si="11"/>
        <v>90480</v>
      </c>
      <c r="K111" s="11">
        <f t="shared" si="11"/>
        <v>90012</v>
      </c>
      <c r="L111" s="11"/>
    </row>
    <row r="112" spans="1:12" ht="15">
      <c r="A112" s="9">
        <v>42649</v>
      </c>
      <c r="B112" s="20">
        <v>289</v>
      </c>
      <c r="C112" s="20">
        <v>285</v>
      </c>
      <c r="D112" s="12">
        <v>149</v>
      </c>
      <c r="E112" s="12">
        <v>190</v>
      </c>
      <c r="F112" s="20"/>
      <c r="H112" s="11">
        <f t="shared" si="12"/>
        <v>87159</v>
      </c>
      <c r="I112" s="11">
        <f t="shared" si="11"/>
        <v>89922</v>
      </c>
      <c r="J112" s="11">
        <f t="shared" si="11"/>
        <v>90629</v>
      </c>
      <c r="K112" s="11">
        <f t="shared" si="11"/>
        <v>90202</v>
      </c>
      <c r="L112" s="11"/>
    </row>
    <row r="113" spans="1:12" ht="15">
      <c r="A113" s="9">
        <v>42650</v>
      </c>
      <c r="B113" s="20">
        <v>253</v>
      </c>
      <c r="C113" s="12">
        <v>137</v>
      </c>
      <c r="D113" s="12">
        <v>166</v>
      </c>
      <c r="E113" s="20">
        <v>347</v>
      </c>
      <c r="F113" s="20"/>
      <c r="H113" s="11">
        <f t="shared" si="12"/>
        <v>87412</v>
      </c>
      <c r="I113" s="11">
        <f t="shared" si="11"/>
        <v>90059</v>
      </c>
      <c r="J113" s="11">
        <f t="shared" si="11"/>
        <v>90795</v>
      </c>
      <c r="K113" s="11">
        <f t="shared" si="11"/>
        <v>90549</v>
      </c>
      <c r="L113" s="11"/>
    </row>
    <row r="114" spans="1:12" ht="15">
      <c r="A114" s="9">
        <v>42651</v>
      </c>
      <c r="B114" s="12">
        <v>171</v>
      </c>
      <c r="C114" s="12">
        <v>167</v>
      </c>
      <c r="D114" s="20">
        <v>336</v>
      </c>
      <c r="E114" s="20">
        <v>257</v>
      </c>
      <c r="F114" s="20"/>
      <c r="H114" s="11">
        <f t="shared" si="12"/>
        <v>87583</v>
      </c>
      <c r="I114" s="11">
        <f t="shared" si="11"/>
        <v>90226</v>
      </c>
      <c r="J114" s="11">
        <f t="shared" si="11"/>
        <v>91131</v>
      </c>
      <c r="K114" s="11">
        <f t="shared" si="11"/>
        <v>90806</v>
      </c>
      <c r="L114" s="11"/>
    </row>
    <row r="115" spans="1:12" ht="15">
      <c r="A115" s="9">
        <v>42652</v>
      </c>
      <c r="B115" s="12">
        <v>194</v>
      </c>
      <c r="C115" s="20">
        <v>327</v>
      </c>
      <c r="D115" s="20">
        <v>304</v>
      </c>
      <c r="E115" s="20">
        <v>277</v>
      </c>
      <c r="F115" s="20"/>
      <c r="H115" s="11">
        <f t="shared" si="12"/>
        <v>87777</v>
      </c>
      <c r="I115" s="11">
        <f t="shared" si="11"/>
        <v>90553</v>
      </c>
      <c r="J115" s="11">
        <f t="shared" si="11"/>
        <v>91435</v>
      </c>
      <c r="K115" s="11">
        <f t="shared" si="11"/>
        <v>91083</v>
      </c>
      <c r="L115" s="11"/>
    </row>
    <row r="116" spans="1:12" ht="15">
      <c r="A116" s="9">
        <v>42653</v>
      </c>
      <c r="B116" s="20">
        <v>321</v>
      </c>
      <c r="C116" s="20">
        <v>324</v>
      </c>
      <c r="D116" s="20">
        <v>286</v>
      </c>
      <c r="E116" s="20">
        <v>186</v>
      </c>
      <c r="F116" s="12"/>
      <c r="H116" s="11">
        <f t="shared" si="12"/>
        <v>88098</v>
      </c>
      <c r="I116" s="11">
        <f t="shared" si="11"/>
        <v>90877</v>
      </c>
      <c r="J116" s="11">
        <f t="shared" si="11"/>
        <v>91721</v>
      </c>
      <c r="K116" s="11">
        <f t="shared" si="11"/>
        <v>91269</v>
      </c>
      <c r="L116" s="11"/>
    </row>
    <row r="117" spans="1:12" ht="15">
      <c r="A117" s="9">
        <v>42654</v>
      </c>
      <c r="B117" s="20">
        <v>287</v>
      </c>
      <c r="C117" s="20">
        <v>272</v>
      </c>
      <c r="D117" s="20">
        <v>210</v>
      </c>
      <c r="E117" s="20">
        <v>223</v>
      </c>
      <c r="F117" s="12"/>
      <c r="H117" s="11">
        <f t="shared" si="12"/>
        <v>88385</v>
      </c>
      <c r="I117" s="11">
        <f t="shared" si="11"/>
        <v>91149</v>
      </c>
      <c r="J117" s="11">
        <f t="shared" si="11"/>
        <v>91931</v>
      </c>
      <c r="K117" s="11">
        <f t="shared" si="11"/>
        <v>91492</v>
      </c>
      <c r="L117" s="11"/>
    </row>
    <row r="118" spans="1:12" ht="15">
      <c r="A118" s="9">
        <v>42655</v>
      </c>
      <c r="B118" s="20">
        <v>296</v>
      </c>
      <c r="C118" s="20">
        <v>247</v>
      </c>
      <c r="D118" s="20">
        <v>246</v>
      </c>
      <c r="E118" s="12">
        <v>92</v>
      </c>
      <c r="F118" s="20"/>
      <c r="H118" s="11">
        <f t="shared" si="12"/>
        <v>88681</v>
      </c>
      <c r="I118" s="11">
        <f t="shared" si="11"/>
        <v>91396</v>
      </c>
      <c r="J118" s="11">
        <f t="shared" si="11"/>
        <v>92177</v>
      </c>
      <c r="K118" s="11">
        <f t="shared" si="11"/>
        <v>91584</v>
      </c>
      <c r="L118" s="11"/>
    </row>
    <row r="119" spans="1:12" ht="15">
      <c r="A119" s="9">
        <v>42656</v>
      </c>
      <c r="B119" s="20">
        <v>229</v>
      </c>
      <c r="C119" s="20">
        <v>247</v>
      </c>
      <c r="D119" s="12">
        <v>117</v>
      </c>
      <c r="E119" s="12">
        <v>150</v>
      </c>
      <c r="F119" s="20"/>
      <c r="H119" s="11">
        <f t="shared" si="12"/>
        <v>88910</v>
      </c>
      <c r="I119" s="11">
        <f t="shared" si="11"/>
        <v>91643</v>
      </c>
      <c r="J119" s="11">
        <f t="shared" si="11"/>
        <v>92294</v>
      </c>
      <c r="K119" s="11">
        <f t="shared" si="11"/>
        <v>91734</v>
      </c>
      <c r="L119" s="11"/>
    </row>
    <row r="120" spans="1:12" ht="15">
      <c r="A120" s="9">
        <v>42657</v>
      </c>
      <c r="B120" s="20">
        <v>218</v>
      </c>
      <c r="C120" s="12">
        <v>138</v>
      </c>
      <c r="D120" s="12">
        <v>172</v>
      </c>
      <c r="E120" s="20">
        <v>265</v>
      </c>
      <c r="F120" s="20"/>
      <c r="H120" s="11">
        <f t="shared" si="12"/>
        <v>89128</v>
      </c>
      <c r="I120" s="11">
        <f t="shared" si="11"/>
        <v>91781</v>
      </c>
      <c r="J120" s="11">
        <f t="shared" si="11"/>
        <v>92466</v>
      </c>
      <c r="K120" s="11">
        <f t="shared" si="11"/>
        <v>91999</v>
      </c>
      <c r="L120" s="11"/>
    </row>
    <row r="121" spans="1:12" ht="15">
      <c r="A121" s="9">
        <v>42658</v>
      </c>
      <c r="B121" s="12">
        <v>144</v>
      </c>
      <c r="C121" s="12">
        <v>146</v>
      </c>
      <c r="D121" s="20">
        <v>257</v>
      </c>
      <c r="E121" s="20">
        <v>241</v>
      </c>
      <c r="F121" s="20"/>
      <c r="H121" s="11">
        <f t="shared" si="12"/>
        <v>89272</v>
      </c>
      <c r="I121" s="11">
        <f t="shared" si="11"/>
        <v>91927</v>
      </c>
      <c r="J121" s="11">
        <f t="shared" si="11"/>
        <v>92723</v>
      </c>
      <c r="K121" s="11">
        <f t="shared" si="11"/>
        <v>92240</v>
      </c>
      <c r="L121" s="11"/>
    </row>
    <row r="122" spans="1:12" ht="15">
      <c r="A122" s="9">
        <v>42659</v>
      </c>
      <c r="B122" s="12">
        <v>138</v>
      </c>
      <c r="C122" s="20">
        <v>288</v>
      </c>
      <c r="D122" s="20">
        <v>221</v>
      </c>
      <c r="E122" s="20">
        <v>215</v>
      </c>
      <c r="F122" s="20"/>
      <c r="H122" s="11">
        <f aca="true" t="shared" si="13" ref="H122:H137">+B122+H121</f>
        <v>89410</v>
      </c>
      <c r="I122" s="11">
        <f aca="true" t="shared" si="14" ref="I122:I137">+C122+I121</f>
        <v>92215</v>
      </c>
      <c r="J122" s="11">
        <f aca="true" t="shared" si="15" ref="J122:J137">+D122+J121</f>
        <v>92944</v>
      </c>
      <c r="K122" s="11">
        <f aca="true" t="shared" si="16" ref="K122:K137">+E122+K121</f>
        <v>92455</v>
      </c>
      <c r="L122" s="11"/>
    </row>
    <row r="123" spans="1:12" ht="15">
      <c r="A123" s="9">
        <v>42660</v>
      </c>
      <c r="B123" s="20">
        <v>258</v>
      </c>
      <c r="C123" s="20">
        <v>264</v>
      </c>
      <c r="D123" s="20">
        <v>208</v>
      </c>
      <c r="E123" s="20">
        <v>202</v>
      </c>
      <c r="F123" s="12"/>
      <c r="H123" s="11">
        <f t="shared" si="13"/>
        <v>89668</v>
      </c>
      <c r="I123" s="11">
        <f t="shared" si="14"/>
        <v>92479</v>
      </c>
      <c r="J123" s="11">
        <f t="shared" si="15"/>
        <v>93152</v>
      </c>
      <c r="K123" s="11">
        <f t="shared" si="16"/>
        <v>92657</v>
      </c>
      <c r="L123" s="11"/>
    </row>
    <row r="124" spans="1:12" ht="15">
      <c r="A124" s="9">
        <v>42661</v>
      </c>
      <c r="B124" s="20">
        <v>214</v>
      </c>
      <c r="C124" s="20">
        <v>215</v>
      </c>
      <c r="D124" s="20">
        <v>191</v>
      </c>
      <c r="E124" s="20">
        <v>158</v>
      </c>
      <c r="F124" s="12"/>
      <c r="H124" s="11">
        <f t="shared" si="13"/>
        <v>89882</v>
      </c>
      <c r="I124" s="11">
        <f t="shared" si="14"/>
        <v>92694</v>
      </c>
      <c r="J124" s="11">
        <f t="shared" si="15"/>
        <v>93343</v>
      </c>
      <c r="K124" s="11">
        <f t="shared" si="16"/>
        <v>92815</v>
      </c>
      <c r="L124" s="11"/>
    </row>
    <row r="125" spans="1:12" ht="15">
      <c r="A125" s="9">
        <v>42662</v>
      </c>
      <c r="B125" s="20">
        <v>218</v>
      </c>
      <c r="C125" s="20">
        <v>227</v>
      </c>
      <c r="D125" s="20">
        <v>164</v>
      </c>
      <c r="E125" s="12">
        <v>102</v>
      </c>
      <c r="F125" s="20"/>
      <c r="H125" s="11">
        <f t="shared" si="13"/>
        <v>90100</v>
      </c>
      <c r="I125" s="11">
        <f t="shared" si="14"/>
        <v>92921</v>
      </c>
      <c r="J125" s="11">
        <f t="shared" si="15"/>
        <v>93507</v>
      </c>
      <c r="K125" s="11">
        <f t="shared" si="16"/>
        <v>92917</v>
      </c>
      <c r="L125" s="11"/>
    </row>
    <row r="126" spans="1:12" ht="15">
      <c r="A126" s="9">
        <v>42663</v>
      </c>
      <c r="B126" s="20">
        <v>207</v>
      </c>
      <c r="C126" s="20">
        <v>213</v>
      </c>
      <c r="D126" s="12">
        <v>92</v>
      </c>
      <c r="E126" s="12">
        <v>121</v>
      </c>
      <c r="F126" s="20"/>
      <c r="H126" s="11">
        <f t="shared" si="13"/>
        <v>90307</v>
      </c>
      <c r="I126" s="11">
        <f t="shared" si="14"/>
        <v>93134</v>
      </c>
      <c r="J126" s="11">
        <f t="shared" si="15"/>
        <v>93599</v>
      </c>
      <c r="K126" s="11">
        <f t="shared" si="16"/>
        <v>93038</v>
      </c>
      <c r="L126" s="11"/>
    </row>
    <row r="127" spans="1:12" ht="15">
      <c r="A127" s="9">
        <v>42664</v>
      </c>
      <c r="B127" s="20">
        <v>175</v>
      </c>
      <c r="C127" s="12">
        <v>94</v>
      </c>
      <c r="D127" s="12">
        <v>117</v>
      </c>
      <c r="E127" s="20">
        <v>171</v>
      </c>
      <c r="F127" s="20"/>
      <c r="H127" s="11">
        <f t="shared" si="13"/>
        <v>90482</v>
      </c>
      <c r="I127" s="11">
        <f t="shared" si="14"/>
        <v>93228</v>
      </c>
      <c r="J127" s="11">
        <f t="shared" si="15"/>
        <v>93716</v>
      </c>
      <c r="K127" s="11">
        <f t="shared" si="16"/>
        <v>93209</v>
      </c>
      <c r="L127" s="11"/>
    </row>
    <row r="128" spans="1:12" ht="15">
      <c r="A128" s="9">
        <v>42665</v>
      </c>
      <c r="B128" s="12">
        <v>86</v>
      </c>
      <c r="C128" s="12">
        <v>111</v>
      </c>
      <c r="D128" s="20">
        <v>205</v>
      </c>
      <c r="E128" s="20">
        <v>190</v>
      </c>
      <c r="F128" s="20"/>
      <c r="H128" s="11">
        <f t="shared" si="13"/>
        <v>90568</v>
      </c>
      <c r="I128" s="11">
        <f t="shared" si="14"/>
        <v>93339</v>
      </c>
      <c r="J128" s="11">
        <f t="shared" si="15"/>
        <v>93921</v>
      </c>
      <c r="K128" s="11">
        <f t="shared" si="16"/>
        <v>93399</v>
      </c>
      <c r="L128" s="11"/>
    </row>
    <row r="129" spans="1:12" ht="15">
      <c r="A129" s="9">
        <v>42666</v>
      </c>
      <c r="B129" s="12">
        <v>117</v>
      </c>
      <c r="C129" s="20">
        <v>190</v>
      </c>
      <c r="D129" s="20">
        <v>156</v>
      </c>
      <c r="E129" s="20">
        <v>170</v>
      </c>
      <c r="F129" s="20"/>
      <c r="H129" s="11">
        <f t="shared" si="13"/>
        <v>90685</v>
      </c>
      <c r="I129" s="11">
        <f t="shared" si="14"/>
        <v>93529</v>
      </c>
      <c r="J129" s="11">
        <f t="shared" si="15"/>
        <v>94077</v>
      </c>
      <c r="K129" s="11">
        <f t="shared" si="16"/>
        <v>93569</v>
      </c>
      <c r="L129" s="11"/>
    </row>
    <row r="130" spans="1:12" ht="15">
      <c r="A130" s="9">
        <v>42667</v>
      </c>
      <c r="B130" s="20">
        <v>194</v>
      </c>
      <c r="C130" s="20">
        <v>196</v>
      </c>
      <c r="D130" s="20">
        <v>163</v>
      </c>
      <c r="E130" s="20">
        <v>124</v>
      </c>
      <c r="F130" s="12"/>
      <c r="H130" s="11">
        <f t="shared" si="13"/>
        <v>90879</v>
      </c>
      <c r="I130" s="11">
        <f t="shared" si="14"/>
        <v>93725</v>
      </c>
      <c r="J130" s="11">
        <f t="shared" si="15"/>
        <v>94240</v>
      </c>
      <c r="K130" s="11">
        <f t="shared" si="16"/>
        <v>93693</v>
      </c>
      <c r="L130" s="11"/>
    </row>
    <row r="131" spans="1:12" ht="15">
      <c r="A131" s="9">
        <v>42668</v>
      </c>
      <c r="B131" s="20">
        <v>175</v>
      </c>
      <c r="C131" s="20">
        <v>172</v>
      </c>
      <c r="D131" s="20">
        <v>147</v>
      </c>
      <c r="E131" s="20">
        <v>112</v>
      </c>
      <c r="F131" s="12"/>
      <c r="H131" s="11">
        <f t="shared" si="13"/>
        <v>91054</v>
      </c>
      <c r="I131" s="11">
        <f t="shared" si="14"/>
        <v>93897</v>
      </c>
      <c r="J131" s="11">
        <f t="shared" si="15"/>
        <v>94387</v>
      </c>
      <c r="K131" s="11">
        <f t="shared" si="16"/>
        <v>93805</v>
      </c>
      <c r="L131" s="11"/>
    </row>
    <row r="132" spans="1:12" ht="15">
      <c r="A132" s="9">
        <v>42669</v>
      </c>
      <c r="B132" s="20">
        <v>167</v>
      </c>
      <c r="C132" s="20">
        <v>138</v>
      </c>
      <c r="D132" s="20">
        <v>146</v>
      </c>
      <c r="E132" s="12">
        <v>53</v>
      </c>
      <c r="F132" s="20"/>
      <c r="H132" s="11">
        <f t="shared" si="13"/>
        <v>91221</v>
      </c>
      <c r="I132" s="11">
        <f t="shared" si="14"/>
        <v>94035</v>
      </c>
      <c r="J132" s="11">
        <f t="shared" si="15"/>
        <v>94533</v>
      </c>
      <c r="K132" s="11">
        <f t="shared" si="16"/>
        <v>93858</v>
      </c>
      <c r="L132" s="11"/>
    </row>
    <row r="133" spans="1:12" ht="15">
      <c r="A133" s="9">
        <v>42670</v>
      </c>
      <c r="B133" s="20">
        <v>154</v>
      </c>
      <c r="C133" s="20">
        <v>81</v>
      </c>
      <c r="D133" s="12">
        <v>73</v>
      </c>
      <c r="E133" s="12">
        <v>95</v>
      </c>
      <c r="F133" s="20"/>
      <c r="H133" s="11">
        <f t="shared" si="13"/>
        <v>91375</v>
      </c>
      <c r="I133" s="11">
        <f t="shared" si="14"/>
        <v>94116</v>
      </c>
      <c r="J133" s="11">
        <f t="shared" si="15"/>
        <v>94606</v>
      </c>
      <c r="K133" s="11">
        <f t="shared" si="16"/>
        <v>93953</v>
      </c>
      <c r="L133" s="11"/>
    </row>
    <row r="134" spans="1:12" ht="15">
      <c r="A134" s="9">
        <v>42671</v>
      </c>
      <c r="B134" s="20">
        <v>164</v>
      </c>
      <c r="C134" s="12"/>
      <c r="D134" s="12">
        <v>88</v>
      </c>
      <c r="E134" s="20">
        <v>173</v>
      </c>
      <c r="F134" s="20"/>
      <c r="H134" s="11">
        <f t="shared" si="13"/>
        <v>91539</v>
      </c>
      <c r="I134" s="11">
        <f t="shared" si="14"/>
        <v>94116</v>
      </c>
      <c r="J134" s="11">
        <f t="shared" si="15"/>
        <v>94694</v>
      </c>
      <c r="K134" s="11">
        <f t="shared" si="16"/>
        <v>94126</v>
      </c>
      <c r="L134" s="11"/>
    </row>
    <row r="135" spans="1:12" ht="15">
      <c r="A135" s="9">
        <v>42672</v>
      </c>
      <c r="B135" s="12">
        <v>69</v>
      </c>
      <c r="C135" s="12">
        <v>2</v>
      </c>
      <c r="D135" s="20">
        <v>164</v>
      </c>
      <c r="E135" s="20">
        <v>163</v>
      </c>
      <c r="F135" s="20"/>
      <c r="H135" s="11">
        <f t="shared" si="13"/>
        <v>91608</v>
      </c>
      <c r="I135" s="11">
        <f t="shared" si="14"/>
        <v>94118</v>
      </c>
      <c r="J135" s="11">
        <f t="shared" si="15"/>
        <v>94858</v>
      </c>
      <c r="K135" s="11">
        <f t="shared" si="16"/>
        <v>94289</v>
      </c>
      <c r="L135" s="11"/>
    </row>
    <row r="136" spans="1:12" ht="15">
      <c r="A136" s="9">
        <v>42673</v>
      </c>
      <c r="B136" s="12">
        <v>100</v>
      </c>
      <c r="C136" s="12">
        <v>223</v>
      </c>
      <c r="D136" s="20">
        <v>178</v>
      </c>
      <c r="E136" s="20">
        <v>156</v>
      </c>
      <c r="F136" s="20"/>
      <c r="H136" s="11">
        <f t="shared" si="13"/>
        <v>91708</v>
      </c>
      <c r="I136" s="11">
        <f t="shared" si="14"/>
        <v>94341</v>
      </c>
      <c r="J136" s="11">
        <f t="shared" si="15"/>
        <v>95036</v>
      </c>
      <c r="K136" s="11">
        <f t="shared" si="16"/>
        <v>94445</v>
      </c>
      <c r="L136" s="11"/>
    </row>
    <row r="137" spans="1:12" ht="15.75" thickBot="1">
      <c r="A137" s="9">
        <v>42674</v>
      </c>
      <c r="B137" s="20">
        <v>201</v>
      </c>
      <c r="C137" s="20">
        <v>229</v>
      </c>
      <c r="D137" s="20">
        <v>26</v>
      </c>
      <c r="E137" s="20">
        <v>163</v>
      </c>
      <c r="F137" s="12"/>
      <c r="H137" s="11">
        <f t="shared" si="13"/>
        <v>91909</v>
      </c>
      <c r="I137" s="11">
        <f t="shared" si="14"/>
        <v>94570</v>
      </c>
      <c r="J137" s="11">
        <f t="shared" si="15"/>
        <v>95062</v>
      </c>
      <c r="K137" s="11">
        <f t="shared" si="16"/>
        <v>94608</v>
      </c>
      <c r="L137" s="11"/>
    </row>
    <row r="138" spans="1:6" ht="15.75" thickBot="1">
      <c r="A138" s="2" t="s">
        <v>7</v>
      </c>
      <c r="B138" s="3">
        <f>+B4+B11+B43+B75+B106</f>
        <v>91909</v>
      </c>
      <c r="C138" s="3">
        <f>+C4+C11+C43+C75+C106</f>
        <v>94570</v>
      </c>
      <c r="D138" s="3">
        <f>+D4+D11+D43+D75+D106</f>
        <v>95062</v>
      </c>
      <c r="E138" s="3">
        <f>+E4+E11+E43+E75+E106</f>
        <v>94608</v>
      </c>
      <c r="F138" s="3">
        <f>+F4+F11+F43+F75+F106</f>
        <v>3710</v>
      </c>
    </row>
    <row r="140" spans="1:12" ht="15">
      <c r="A140" s="27" t="s">
        <v>8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5">
      <c r="A141" s="29" t="s">
        <v>11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ht="15">
      <c r="A142" t="s">
        <v>9</v>
      </c>
    </row>
    <row r="143" spans="1:12" ht="29.25" customHeight="1">
      <c r="A143" s="28" t="s">
        <v>10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6" spans="2:4" ht="15">
      <c r="B146" s="18"/>
      <c r="C146" s="18"/>
      <c r="D146" s="18"/>
    </row>
  </sheetData>
  <sheetProtection/>
  <mergeCells count="6">
    <mergeCell ref="A1:L1"/>
    <mergeCell ref="H2:L2"/>
    <mergeCell ref="A140:L140"/>
    <mergeCell ref="A143:L143"/>
    <mergeCell ref="A141:L14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5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bcaixeiro</dc:creator>
  <cp:keywords/>
  <dc:description/>
  <cp:lastModifiedBy>Filipe Machado Leite</cp:lastModifiedBy>
  <cp:lastPrinted>2015-11-04T11:22:41Z</cp:lastPrinted>
  <dcterms:created xsi:type="dcterms:W3CDTF">2015-10-02T10:17:51Z</dcterms:created>
  <dcterms:modified xsi:type="dcterms:W3CDTF">2020-07-09T15:50:06Z</dcterms:modified>
  <cp:category/>
  <cp:version/>
  <cp:contentType/>
  <cp:contentStatus/>
</cp:coreProperties>
</file>